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TK\Desktop\Mr TITO\PAPC\Projet BM\DAO BM_T01\"/>
    </mc:Choice>
  </mc:AlternateContent>
  <xr:revisionPtr revIDLastSave="0" documentId="13_ncr:1_{FF5EEEEA-BA27-4090-B05C-6C4E0A2DA456}" xr6:coauthVersionLast="46" xr6:coauthVersionMax="46" xr10:uidLastSave="{00000000-0000-0000-0000-000000000000}"/>
  <bookViews>
    <workbookView xWindow="-120" yWindow="-120" windowWidth="38640" windowHeight="21240" xr2:uid="{A49F3730-6AE3-4354-ACDA-DFFDA3244639}"/>
  </bookViews>
  <sheets>
    <sheet name="CDQE_Pa3-Y" sheetId="1" r:id="rId1"/>
  </sheets>
  <externalReferences>
    <externalReference r:id="rId2"/>
  </externalReferences>
  <definedNames>
    <definedName name="epais">'[1]Prix moyen collec'!$G$3</definedName>
    <definedName name="_xlnm.Print_Titles" localSheetId="0">'CDQE_Pa3-Y'!$1:$7</definedName>
    <definedName name="Print_Area" localSheetId="0">'CDQE_Pa3-Y'!$A$1:$F$165</definedName>
    <definedName name="PUbeton">'[1]Prix moyen collec'!$G$4</definedName>
    <definedName name="_xlnm.Print_Area" localSheetId="0">'CDQE_Pa3-Y'!$A$1:$F$171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8" i="1" l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3" i="1"/>
  <c r="F151" i="1"/>
  <c r="F150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4" i="1"/>
  <c r="F133" i="1"/>
  <c r="F131" i="1"/>
  <c r="F130" i="1"/>
  <c r="F15" i="1"/>
  <c r="F14" i="1"/>
  <c r="F13" i="1"/>
</calcChain>
</file>

<file path=xl/sharedStrings.xml><?xml version="1.0" encoding="utf-8"?>
<sst xmlns="http://schemas.openxmlformats.org/spreadsheetml/2006/main" count="406" uniqueCount="294">
  <si>
    <t>CADRE DU DEVIS QUANTITATIF ET ESTIMATIF</t>
  </si>
  <si>
    <t>Lot BM_T01</t>
  </si>
  <si>
    <t>Rues</t>
  </si>
  <si>
    <t>10.174 -10.176 (600ml) ; 10.178- 10.180 (725ml) ;10.140 (490ml) ; 10.146 (400ml) ; 10.172 (300ml) ; 10.137 (625ml) ; 10.216 (100ml) ; 10.212 (235ml) ; 10.208 (220 ml) ; 10.210 (220ml) ; 10.182 (180ml)  ; 10.133 (300ml) ; 10.123 et 123 bis (470ml) ; 10.125 (150ml) ; 10.127 (150ml) ; 10.129 (210ml) ; 10.204 (272 ml); 10.144 (253 ml); 10.113 (293 ml); 4.028-4.026 (950 ml); 4.020 (230 ml); 4.012 (415 ml)</t>
  </si>
  <si>
    <t>N° Prix</t>
  </si>
  <si>
    <t>DESIGNATION</t>
  </si>
  <si>
    <t>UNITE</t>
  </si>
  <si>
    <t>QUANTITE</t>
  </si>
  <si>
    <t>PRIX UNITAIRE HORS TAXES</t>
  </si>
  <si>
    <t xml:space="preserve">MONTANT HT </t>
  </si>
  <si>
    <t>PRIX 000 - INSTALLATIONS DE CHANTIER</t>
  </si>
  <si>
    <t>001</t>
  </si>
  <si>
    <t>Installation de chantier, travaux topographiques, études techniques et élaboration du projet d'exécution, installation de sécurité, repli et nettoyage en fin de chantier</t>
  </si>
  <si>
    <t>FF</t>
  </si>
  <si>
    <t>003</t>
  </si>
  <si>
    <t>Aménagement de déviation</t>
  </si>
  <si>
    <t>TOTAL 000</t>
  </si>
  <si>
    <t>PRIX 100 - DEPLACEMENT OU MODIFICATION DE RESEAUX</t>
  </si>
  <si>
    <t>101</t>
  </si>
  <si>
    <t>Réseaux d'eau potable</t>
  </si>
  <si>
    <t>Provision</t>
  </si>
  <si>
    <t>Réseau électrique Conventionnel (SBEE)</t>
  </si>
  <si>
    <t>Réseau téléphonique et de fibre optique</t>
  </si>
  <si>
    <t>Pourcentage appliqué au déplacement de réseau,  Prix 101 à 104</t>
  </si>
  <si>
    <t>%</t>
  </si>
  <si>
    <t>Déplacement de lampadaire solaire</t>
  </si>
  <si>
    <t>U</t>
  </si>
  <si>
    <t>Dépose de coonduit PEHD Diamètre 315 mm</t>
  </si>
  <si>
    <t>m</t>
  </si>
  <si>
    <t>Fourniture et pose de coonduite PEHD Diamètre 315 mm</t>
  </si>
  <si>
    <t>TOTAL 100</t>
  </si>
  <si>
    <t xml:space="preserve">PRIX 200 - DEGAGEMENT DES EMPRISES </t>
  </si>
  <si>
    <t>201</t>
  </si>
  <si>
    <t xml:space="preserve">Nettoyage du site </t>
  </si>
  <si>
    <t>202</t>
  </si>
  <si>
    <t xml:space="preserve">Débroussaillage – décapage - dessouchage - nettoyage </t>
  </si>
  <si>
    <t>202-1</t>
  </si>
  <si>
    <t>Débroussaillage – décapage - dessouchage - nettoyage sur terre ferme</t>
  </si>
  <si>
    <t>m2</t>
  </si>
  <si>
    <t>202-2</t>
  </si>
  <si>
    <t>Débroussaillage – décapage - dessouchage - nettoyage en zone marécageuse</t>
  </si>
  <si>
    <t xml:space="preserve">Abattage d'arbres </t>
  </si>
  <si>
    <t>204</t>
  </si>
  <si>
    <t>Prix 204 - Démolition d'ouvrages ou de parties d'ouvrages</t>
  </si>
  <si>
    <t>204-1</t>
  </si>
  <si>
    <t>ouvrages en béton armé</t>
  </si>
  <si>
    <t>204-2</t>
  </si>
  <si>
    <t>ouvrages en béton non armé</t>
  </si>
  <si>
    <t>204-3</t>
  </si>
  <si>
    <t>caniveaux et Collecteurs en béton armé</t>
  </si>
  <si>
    <t>ml</t>
  </si>
  <si>
    <t>204-4</t>
  </si>
  <si>
    <t>ouvrages en maçonnerie</t>
  </si>
  <si>
    <t>Dépose et enlèvement de pavés</t>
  </si>
  <si>
    <t>207</t>
  </si>
  <si>
    <t>Dépose et enlèvement de bordures</t>
  </si>
  <si>
    <t>208</t>
  </si>
  <si>
    <t>Curage d'ouvrages de drainage existant</t>
  </si>
  <si>
    <t>208-1</t>
  </si>
  <si>
    <t>caniveau ou buse en béton armé</t>
  </si>
  <si>
    <t>Réfection de route bitumée</t>
  </si>
  <si>
    <t>211-1</t>
  </si>
  <si>
    <t>Route en enduit superficiel bicouche</t>
  </si>
  <si>
    <t>211-2</t>
  </si>
  <si>
    <t xml:space="preserve">Route revêtue en béton bitumineux </t>
  </si>
  <si>
    <t>TOTAL 200</t>
  </si>
  <si>
    <t xml:space="preserve">PRIX 300 - TERRASSEMENTS </t>
  </si>
  <si>
    <t>301</t>
  </si>
  <si>
    <t>Déblais en grande masse, mise en dépôt</t>
  </si>
  <si>
    <t>301-1</t>
  </si>
  <si>
    <t>en terrain meuble</t>
  </si>
  <si>
    <t>m3</t>
  </si>
  <si>
    <t>301-2</t>
  </si>
  <si>
    <t>en terrain marécageuse</t>
  </si>
  <si>
    <t>302</t>
  </si>
  <si>
    <t>Remblais provenant de déblais en terrain meuble</t>
  </si>
  <si>
    <t>303</t>
  </si>
  <si>
    <t>Fourniture et mise en œuvre de remblais en terre d'apport</t>
  </si>
  <si>
    <t>Purge de terres de mauvaise tenue et leur substitution par de matériaux granulaires</t>
  </si>
  <si>
    <t>Enlèvement, égouttage, évacuation et enfouissement des boues</t>
  </si>
  <si>
    <t>309-1</t>
  </si>
  <si>
    <t>Enlèvement, égouttage et évacuation des boues</t>
  </si>
  <si>
    <t>Tonne</t>
  </si>
  <si>
    <t>309-2</t>
  </si>
  <si>
    <t>Enfouissement des boues</t>
  </si>
  <si>
    <t>Géotextile anti-contaminant</t>
  </si>
  <si>
    <t>Matelas Réno avec treillis d'ancrage, épaisseur 17 cm</t>
  </si>
  <si>
    <t>Réception en usine</t>
  </si>
  <si>
    <t>TOTAL 300</t>
  </si>
  <si>
    <t>PRIX 400 - CHAUSSEES ET TROTTOIRS</t>
  </si>
  <si>
    <t>401</t>
  </si>
  <si>
    <t>Fourniture, transport et mise en œuvre  de matériaux pour couches de chaussée</t>
  </si>
  <si>
    <t>401-2</t>
  </si>
  <si>
    <t>sable silteux</t>
  </si>
  <si>
    <t>Traitement de la couche de base au ciment</t>
  </si>
  <si>
    <t>kg</t>
  </si>
  <si>
    <t>Préfabrication et mise en œuvre du revêtement en pavés</t>
  </si>
  <si>
    <t>407A</t>
  </si>
  <si>
    <t>Préfabrication du revêtement en pavés</t>
  </si>
  <si>
    <t>407A-1</t>
  </si>
  <si>
    <t xml:space="preserve">Pavés de 11 cm </t>
  </si>
  <si>
    <t>407A-2</t>
  </si>
  <si>
    <t xml:space="preserve">Pavés de 8 cm </t>
  </si>
  <si>
    <t>407B</t>
  </si>
  <si>
    <t>Mise en œuvre du revêtement en pavés</t>
  </si>
  <si>
    <t>407B-1</t>
  </si>
  <si>
    <t>Pavés de 11 cm</t>
  </si>
  <si>
    <t>407B-2</t>
  </si>
  <si>
    <t>Pavés de 8 cm</t>
  </si>
  <si>
    <t>Préfabrication et mise en œuvre de bordures Préfabriqués</t>
  </si>
  <si>
    <t>408A</t>
  </si>
  <si>
    <t>Préfabrication de bordures</t>
  </si>
  <si>
    <t>408A-1</t>
  </si>
  <si>
    <t>Bordures de dimensions 15 cm x 30 cm (T2)</t>
  </si>
  <si>
    <t>408A-2</t>
  </si>
  <si>
    <t>Bordures de dimensions 10 cm x 20 cm (T1)</t>
  </si>
  <si>
    <t>408A-4</t>
  </si>
  <si>
    <t>Bordures T2-CS2</t>
  </si>
  <si>
    <t>408B</t>
  </si>
  <si>
    <t>Mise en œuvre de bordures préfabriquées</t>
  </si>
  <si>
    <t>408B-1</t>
  </si>
  <si>
    <t>408B-2</t>
  </si>
  <si>
    <t>408B-4</t>
  </si>
  <si>
    <t>Préfabrication et mise en œuvre  de Pavé Pré peint et pavé décoratif d'embellissement du cadre de vie</t>
  </si>
  <si>
    <t>409A</t>
  </si>
  <si>
    <t>Préfabrication de Pavé Pré peint et pavé décoratif d'embellissemnt du cadre de vie</t>
  </si>
  <si>
    <t>409A-1</t>
  </si>
  <si>
    <t>Préfabrication de Pavé pré peint de 11 cm pour la signalisation routière</t>
  </si>
  <si>
    <t>409A-2</t>
  </si>
  <si>
    <t>Préfabrication de pavé de 8 cm décoratif d'embellissement du cadre de Vie</t>
  </si>
  <si>
    <t>409B</t>
  </si>
  <si>
    <t>Mise en oeurve  de Pavé Pré peint et Pavé décoratif d'embellissement du cadre de vie</t>
  </si>
  <si>
    <t>409B-1</t>
  </si>
  <si>
    <t>Mise en œuvre  de Pavé pré peint de 11 cm pour la signalisation routière</t>
  </si>
  <si>
    <t>409B-2</t>
  </si>
  <si>
    <t>Mise en œuvre  de pavé de 8 cm  décoratif d'embellissement du cadre de Vie</t>
  </si>
  <si>
    <t>TOTAL 400</t>
  </si>
  <si>
    <t>PRIX 500 - ASSAINISSEMENT ET DRAINAGE</t>
  </si>
  <si>
    <t xml:space="preserve">Fouilles en terrain meuble pour ouvrages de drainage </t>
  </si>
  <si>
    <t>Remblais de fouilles</t>
  </si>
  <si>
    <t>503</t>
  </si>
  <si>
    <t xml:space="preserve">Béton de propreté C 150 </t>
  </si>
  <si>
    <t>504</t>
  </si>
  <si>
    <t>Coffrages</t>
  </si>
  <si>
    <t>Aciers pour les bétons armés des ouvrages</t>
  </si>
  <si>
    <t>505-1</t>
  </si>
  <si>
    <t>le kilogramme d'acier à haute adhérence</t>
  </si>
  <si>
    <t>Béton de classe B 250</t>
  </si>
  <si>
    <t xml:space="preserve">Béton de classe A 350  pour ouvrages </t>
  </si>
  <si>
    <t>Dalles de couverture de caniveaux, préfabriqués ou coulés sur place (Portée inférieure ou égale à 1,50 m)</t>
  </si>
  <si>
    <t>509-1</t>
  </si>
  <si>
    <t xml:space="preserve">dalles de trottoirs </t>
  </si>
  <si>
    <t>509-2</t>
  </si>
  <si>
    <t xml:space="preserve">dalles de rue </t>
  </si>
  <si>
    <t>511</t>
  </si>
  <si>
    <t>Caniveaux trottoir en béton Armé y compris les dalles  de trottoir  et de rue</t>
  </si>
  <si>
    <t>511-1</t>
  </si>
  <si>
    <t>caniveau trottoir de largeur intérieure 0,60 m et hauteur 0,60 à 0,7 m</t>
  </si>
  <si>
    <t>511-2</t>
  </si>
  <si>
    <t>caniveau trottoir de largeur intérieure 0,60 m et hauteur 0,80 à 0,90 m</t>
  </si>
  <si>
    <t>511-7</t>
  </si>
  <si>
    <t>caniveau trottoir de largeur intérieure 0,8 m et hauteur 1,00 à 1,20 m</t>
  </si>
  <si>
    <t>511-11</t>
  </si>
  <si>
    <t>caniveau trottoir de largeur intérieure 1,0 m et hauteur 1,00 à 1,20 m</t>
  </si>
  <si>
    <t xml:space="preserve">511 bis  </t>
  </si>
  <si>
    <t>Caniveaux – cadre en béton armé</t>
  </si>
  <si>
    <t>511bis-2</t>
  </si>
  <si>
    <t>caniveau cadre de largeur intérieure 1,0 m et hauteur 1,0 m</t>
  </si>
  <si>
    <t>511bis-18</t>
  </si>
  <si>
    <t>caniveau cadre de largeur intérieure 2 x 1,25 m et hauteur 1,50 m</t>
  </si>
  <si>
    <t>511bis-31</t>
  </si>
  <si>
    <t>caniveau cadre de largeur intérieure 3x1,5 m et hauteur 1,6 m</t>
  </si>
  <si>
    <t>Construction de Dalots en béton armé</t>
  </si>
  <si>
    <t>512-3</t>
  </si>
  <si>
    <t>dalot cadre B= 2 x 2,0 m   H=2,0 m</t>
  </si>
  <si>
    <t>512 b</t>
  </si>
  <si>
    <t>Aile en béton</t>
  </si>
  <si>
    <t>Regards</t>
  </si>
  <si>
    <t>513-2</t>
  </si>
  <si>
    <t>Regards d'inspection coulés en place sur collecteur fermé, avec tampon inviolable en fonte de type D-400 selon NF EN. 124 et échelons en acier inoxydable encastrés et de hauteur 0 à 5 m</t>
  </si>
  <si>
    <t>513-3</t>
  </si>
  <si>
    <t>Regard (avaloir sous chaussée) de type "boîte à lettre"</t>
  </si>
  <si>
    <t>Ouvrages de connexion de caniveau secondaire sur canal</t>
  </si>
  <si>
    <t>515-1</t>
  </si>
  <si>
    <t>Ouvrage de connexion sur berge en gabions (largeur 1,5 m)</t>
  </si>
  <si>
    <t>TOTAL 500</t>
  </si>
  <si>
    <t>PRIX 600 - DIVERS</t>
  </si>
  <si>
    <t>601</t>
  </si>
  <si>
    <t>Aménagement d'espaces verts</t>
  </si>
  <si>
    <t>601-1</t>
  </si>
  <si>
    <t>Plantation  et entretien d'arbres</t>
  </si>
  <si>
    <t>601-2</t>
  </si>
  <si>
    <t>Plantation  et entretien d'arbustes</t>
  </si>
  <si>
    <t>601-3</t>
  </si>
  <si>
    <t xml:space="preserve">Engazonnement  et entretien </t>
  </si>
  <si>
    <t>m²</t>
  </si>
  <si>
    <t>Fourniture et pose de garde-corps métallique</t>
  </si>
  <si>
    <t>602-1</t>
  </si>
  <si>
    <t>Fourniture de garde Corps métallique</t>
  </si>
  <si>
    <t>602-2</t>
  </si>
  <si>
    <t>Transport et pose de garde-corps métallique</t>
  </si>
  <si>
    <t>Signalisation</t>
  </si>
  <si>
    <t>604-1</t>
  </si>
  <si>
    <t>Fourniture et pose de panneaux de signalisation routière</t>
  </si>
  <si>
    <t>604-2</t>
  </si>
  <si>
    <t>Ralentisseur de vitesse de type dos d'âne</t>
  </si>
  <si>
    <t>Protection en enrochement</t>
  </si>
  <si>
    <t>614</t>
  </si>
  <si>
    <t xml:space="preserve">Construction de mobilier urbain type banc public de 06 places en béton armé </t>
  </si>
  <si>
    <t>614-1</t>
  </si>
  <si>
    <t>Banc simple assise</t>
  </si>
  <si>
    <t>Fourniture et pose de lampadaire en énergie solaire y compris le système de monitoring à distance</t>
  </si>
  <si>
    <t>615-1</t>
  </si>
  <si>
    <t xml:space="preserve">Fourniture et pose de lampadaire  solaire monocross </t>
  </si>
  <si>
    <t>Mise en œuvre des PGES</t>
  </si>
  <si>
    <t>620-a</t>
  </si>
  <si>
    <t xml:space="preserve">Mesures environnementales et sociales dans le Bassin Y </t>
  </si>
  <si>
    <t>620-a1</t>
  </si>
  <si>
    <t>Veiller à une conception qui s’intègre au paysage du milieu récepteur</t>
  </si>
  <si>
    <t>620-a2</t>
  </si>
  <si>
    <t>Sensibiliser les chauffeurs sur le respect du code de la route</t>
  </si>
  <si>
    <t>620-a3</t>
  </si>
  <si>
    <t>Sensibiliser les conducteurs de ses engins sur les bonnes pratiques de conduite </t>
  </si>
  <si>
    <t>620-a4</t>
  </si>
  <si>
    <t>Sensibiliser les employés sur les relations de bon voisinage avec les riverains et les us et coutumes</t>
  </si>
  <si>
    <t>620-a5</t>
  </si>
  <si>
    <t>Sensibiliser les ouvriers et les populations riveraines  à se préserver contre les IST/VIH SIDA</t>
  </si>
  <si>
    <t>620-a6</t>
  </si>
  <si>
    <t>Mettre des préservatifs à la disposition des employés</t>
  </si>
  <si>
    <t>620-a7</t>
  </si>
  <si>
    <t>Sensibiliser les riverains sur les enjeux du projet</t>
  </si>
  <si>
    <t>620-a8</t>
  </si>
  <si>
    <t>Déposer deux bacs à ordures au niveau de l’exutoire</t>
  </si>
  <si>
    <t>620-a9</t>
  </si>
  <si>
    <t>Installer au niveau du quartier un comité de veille citoyenne en matière de salubrité des quartiers et exutoires aménagés</t>
  </si>
  <si>
    <t>620-a10</t>
  </si>
  <si>
    <t>Planter des arbres le long des artères des rues à aménager</t>
  </si>
  <si>
    <t>620-a11</t>
  </si>
  <si>
    <t>Mettre en place des espaces boisés dans les lieux publics (écoles, centre de santé, collège, etc.) pour capter les gaz à effet de serre</t>
  </si>
  <si>
    <t>620-a12</t>
  </si>
  <si>
    <t>Sécuriser  le parking installé pour les véhicules des riverains</t>
  </si>
  <si>
    <t>620-a13</t>
  </si>
  <si>
    <t>Convoyer les boues issues du curage au LES</t>
  </si>
  <si>
    <t>620-a14</t>
  </si>
  <si>
    <r>
      <t>Mettre en œuvre le plan de restauration des écosystèmes de</t>
    </r>
    <r>
      <rPr>
        <sz val="10"/>
        <color rgb="FF000000"/>
        <rFont val="Arial"/>
        <family val="2"/>
      </rPr>
      <t xml:space="preserve"> </t>
    </r>
    <r>
      <rPr>
        <i/>
        <sz val="10"/>
        <color rgb="FF000000"/>
        <rFont val="Arial"/>
        <family val="2"/>
      </rPr>
      <t>Typha</t>
    </r>
    <r>
      <rPr>
        <sz val="10"/>
        <color rgb="FF000000"/>
        <rFont val="Arial"/>
        <family val="2"/>
      </rPr>
      <t xml:space="preserve"> sp, </t>
    </r>
    <r>
      <rPr>
        <i/>
        <sz val="10"/>
        <color rgb="FF000000"/>
        <rFont val="Arial"/>
        <family val="2"/>
      </rPr>
      <t>Thalia welwichii</t>
    </r>
    <r>
      <rPr>
        <sz val="10"/>
        <color rgb="FF000000"/>
        <rFont val="Arial"/>
        <family val="2"/>
      </rPr>
      <t xml:space="preserve">, </t>
    </r>
    <r>
      <rPr>
        <i/>
        <sz val="10"/>
        <color rgb="FF000000"/>
        <rFont val="Arial"/>
        <family val="2"/>
      </rPr>
      <t>Cyperus</t>
    </r>
    <r>
      <rPr>
        <sz val="10"/>
        <color rgb="FF000000"/>
        <rFont val="Arial"/>
        <family val="2"/>
      </rPr>
      <t xml:space="preserve"> sp, </t>
    </r>
    <r>
      <rPr>
        <sz val="11"/>
        <color rgb="FF000000"/>
        <rFont val="Arial"/>
        <family val="2"/>
      </rPr>
      <t xml:space="preserve">palétuviers, </t>
    </r>
    <r>
      <rPr>
        <sz val="10"/>
        <color rgb="FF000000"/>
        <rFont val="Arial"/>
        <family val="2"/>
      </rPr>
      <t>etc. pour compenser les pertes en végétation</t>
    </r>
  </si>
  <si>
    <t>620-a15</t>
  </si>
  <si>
    <t xml:space="preserve">Sensibiliser les riverains autour de l’exutoire afin d’éviter d’y jeter les déchets de toutes sortes     </t>
  </si>
  <si>
    <t>620-a16</t>
  </si>
  <si>
    <t>Installer le long du chenal un comité des riverains pour la salubrité des exutoires</t>
  </si>
  <si>
    <t>620-a17</t>
  </si>
  <si>
    <t>Prévoir des latrines  publiques pour prévenir les risques d’insalubrité aux environs de l’exutoire du collecteur Y</t>
  </si>
  <si>
    <t>620-a18</t>
  </si>
  <si>
    <t>Imprévu</t>
  </si>
  <si>
    <t>620-a19</t>
  </si>
  <si>
    <t>Pourcentage appliqué à la mise en œuvre du PGES dans le bassin Y,  Prix 620-a1 à 620-a18</t>
  </si>
  <si>
    <t>620-b</t>
  </si>
  <si>
    <t>Mesures environnementales et sociales dans le Bassin Pa3</t>
  </si>
  <si>
    <t>620-b1</t>
  </si>
  <si>
    <t>Veiller à une conception architecturale qui s’intègre au paysage du milieu récepteur</t>
  </si>
  <si>
    <t>620-b2</t>
  </si>
  <si>
    <t>Sensibiliser les ouvriers et les populations riveraines du bassin et de la base-vie contre les IST-VIH/SIDA </t>
  </si>
  <si>
    <t>620-b3</t>
  </si>
  <si>
    <t>620-b4</t>
  </si>
  <si>
    <t>620-b5</t>
  </si>
  <si>
    <t>Sensibiliser les conducteurs de ces engins sur les bonnes pratiques de conduite </t>
  </si>
  <si>
    <t>620-b6</t>
  </si>
  <si>
    <t>Sensibiliser sur les risques d’accès à la base-vie</t>
  </si>
  <si>
    <t>620-b7</t>
  </si>
  <si>
    <t>Sensibiliser les employés sur les relations de bon voisinage avec les riverains et le respect des us et coutumes</t>
  </si>
  <si>
    <t>620-b8</t>
  </si>
  <si>
    <t>Déposer un bac à ordures au niveau du bassin</t>
  </si>
  <si>
    <t>620-b9</t>
  </si>
  <si>
    <t>Installer au niveau du bassin un comité de veille citoyenne en matière de salubrité pour maximiser les acquis du projet en matière d’assainissement</t>
  </si>
  <si>
    <t>620-b10</t>
  </si>
  <si>
    <t>Sensibiliser les populations sur les nuisances liées aux travaux (IRA, Conjonctivites, etc.)</t>
  </si>
  <si>
    <t>620-b11</t>
  </si>
  <si>
    <t xml:space="preserve">Reboiser les artères des rues et les sites aménagés </t>
  </si>
  <si>
    <t>620-b12</t>
  </si>
  <si>
    <t>Mettre en place des espaces boisés dans les lieux publics (écoles, centre de santé, collège, etc..) pour capter les gaz à effet de serre</t>
  </si>
  <si>
    <t>620-b13</t>
  </si>
  <si>
    <t>620-b14</t>
  </si>
  <si>
    <t xml:space="preserve">Respecter les normes d’entreposage des déchets sur le LES de Ouèssè   </t>
  </si>
  <si>
    <t>620-b15</t>
  </si>
  <si>
    <r>
      <t xml:space="preserve">Mettre en œuvre le plan de restauration des écosystèmes de </t>
    </r>
    <r>
      <rPr>
        <i/>
        <sz val="11"/>
        <color rgb="FF000000"/>
        <rFont val="Arial"/>
        <family val="2"/>
      </rPr>
      <t>Typha</t>
    </r>
    <r>
      <rPr>
        <sz val="11"/>
        <color rgb="FF000000"/>
        <rFont val="Arial"/>
        <family val="2"/>
      </rPr>
      <t xml:space="preserve"> sp, </t>
    </r>
    <r>
      <rPr>
        <i/>
        <sz val="11"/>
        <color rgb="FF000000"/>
        <rFont val="Arial"/>
        <family val="2"/>
      </rPr>
      <t>Thalia welwichii</t>
    </r>
    <r>
      <rPr>
        <sz val="11"/>
        <color rgb="FF000000"/>
        <rFont val="Arial"/>
        <family val="2"/>
      </rPr>
      <t xml:space="preserve">, </t>
    </r>
    <r>
      <rPr>
        <i/>
        <sz val="11"/>
        <color rgb="FF000000"/>
        <rFont val="Arial"/>
        <family val="2"/>
      </rPr>
      <t>Cyperus</t>
    </r>
    <r>
      <rPr>
        <sz val="11"/>
        <color rgb="FF000000"/>
        <rFont val="Arial"/>
        <family val="2"/>
      </rPr>
      <t xml:space="preserve"> sp, palétuviers, etc. pour compenser les pertes en végétation </t>
    </r>
  </si>
  <si>
    <t>620-b16</t>
  </si>
  <si>
    <t>Prévoir des latrines publiques pour prévenir les risques d’insalubrité aux abords du bassin Pa3 et aux exutoires</t>
  </si>
  <si>
    <t>620-b17</t>
  </si>
  <si>
    <t>Installer un comité de sécurité du bassin</t>
  </si>
  <si>
    <t>620-b18</t>
  </si>
  <si>
    <t>Imprévus</t>
  </si>
  <si>
    <t>620-b19</t>
  </si>
  <si>
    <t>Pourcentage appliqué à la mise en œuvre du PGES dans le bassin Pa3,  Prix 620-b1 à 620-b18</t>
  </si>
  <si>
    <t>TOTAL 600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</si>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</sst>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_(* #,##0_);_(* \(#,##0\);_(* &quot;-&quot;??_);_(@_)"/>
    <numFmt numFmtId="167" formatCode="_(* #,##0.000_);_(* \(#,##0.0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u/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7" xfId="0" applyFont="1" applyBorder="1" applyAlignment="1">
      <alignment horizontal="left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3" fillId="0" borderId="8" xfId="0" applyNumberFormat="1" applyFont="1" applyBorder="1" applyAlignment="1">
      <alignment horizontal="right"/>
    </xf>
    <xf numFmtId="0" fontId="3" fillId="2" borderId="0" xfId="0" applyFont="1" applyFill="1"/>
    <xf numFmtId="0" fontId="5" fillId="0" borderId="7" xfId="0" applyFont="1" applyBorder="1"/>
    <xf numFmtId="0" fontId="2" fillId="0" borderId="7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3" fontId="2" fillId="0" borderId="8" xfId="0" applyNumberFormat="1" applyFont="1" applyBorder="1" applyAlignment="1">
      <alignment horizontal="right"/>
    </xf>
    <xf numFmtId="0" fontId="2" fillId="0" borderId="7" xfId="0" applyFont="1" applyBorder="1" applyAlignment="1">
      <alignment horizontal="left"/>
    </xf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3" fontId="7" fillId="0" borderId="8" xfId="0" applyNumberFormat="1" applyFont="1" applyBorder="1" applyAlignment="1">
      <alignment horizontal="right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0" fontId="3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164" fontId="3" fillId="0" borderId="14" xfId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vertical="center" wrapText="1"/>
    </xf>
    <xf numFmtId="3" fontId="3" fillId="0" borderId="14" xfId="1" applyNumberFormat="1" applyFont="1" applyFill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3" fontId="3" fillId="0" borderId="15" xfId="1" applyNumberFormat="1" applyFont="1" applyFill="1" applyBorder="1" applyAlignment="1">
      <alignment vertical="center"/>
    </xf>
    <xf numFmtId="0" fontId="3" fillId="0" borderId="11" xfId="0" quotePrefix="1" applyFont="1" applyBorder="1" applyAlignment="1">
      <alignment horizontal="left" vertical="center"/>
    </xf>
    <xf numFmtId="0" fontId="4" fillId="0" borderId="12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/>
    </xf>
    <xf numFmtId="165" fontId="2" fillId="3" borderId="12" xfId="1" applyNumberFormat="1" applyFont="1" applyFill="1" applyBorder="1" applyAlignment="1">
      <alignment horizontal="center" vertical="center"/>
    </xf>
    <xf numFmtId="3" fontId="2" fillId="3" borderId="13" xfId="0" applyNumberFormat="1" applyFont="1" applyFill="1" applyBorder="1" applyAlignment="1">
      <alignment horizontal="right" vertical="center"/>
    </xf>
    <xf numFmtId="3" fontId="5" fillId="3" borderId="10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4" xfId="0" applyFont="1" applyBorder="1" applyAlignment="1">
      <alignment horizontal="left" vertical="center" wrapText="1"/>
    </xf>
    <xf numFmtId="3" fontId="3" fillId="0" borderId="14" xfId="1" applyNumberFormat="1" applyFont="1" applyBorder="1" applyAlignment="1">
      <alignment horizontal="center" vertical="center"/>
    </xf>
    <xf numFmtId="3" fontId="3" fillId="0" borderId="14" xfId="1" applyNumberFormat="1" applyFont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horizontal="center" vertical="center" wrapText="1"/>
    </xf>
    <xf numFmtId="3" fontId="3" fillId="0" borderId="16" xfId="1" applyNumberFormat="1" applyFont="1" applyFill="1" applyBorder="1" applyAlignment="1">
      <alignment vertical="center"/>
    </xf>
    <xf numFmtId="3" fontId="3" fillId="0" borderId="16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16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 wrapText="1"/>
    </xf>
    <xf numFmtId="3" fontId="3" fillId="0" borderId="15" xfId="1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6" xfId="1" applyNumberFormat="1" applyFont="1" applyBorder="1" applyAlignment="1">
      <alignment horizontal="center" vertical="center"/>
    </xf>
    <xf numFmtId="3" fontId="3" fillId="0" borderId="16" xfId="1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6" xfId="1" applyNumberFormat="1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3" fontId="3" fillId="0" borderId="15" xfId="1" applyNumberFormat="1" applyFont="1" applyFill="1" applyBorder="1" applyAlignment="1">
      <alignment horizontal="center" vertical="center"/>
    </xf>
    <xf numFmtId="3" fontId="3" fillId="0" borderId="15" xfId="1" applyNumberFormat="1" applyFont="1" applyBorder="1" applyAlignment="1">
      <alignment vertical="center"/>
    </xf>
    <xf numFmtId="0" fontId="5" fillId="2" borderId="0" xfId="0" applyFont="1" applyFill="1" applyAlignment="1">
      <alignment vertical="center"/>
    </xf>
    <xf numFmtId="165" fontId="3" fillId="0" borderId="16" xfId="1" applyNumberFormat="1" applyFont="1" applyFill="1" applyBorder="1" applyAlignment="1">
      <alignment horizontal="center" vertical="center" wrapText="1"/>
    </xf>
    <xf numFmtId="164" fontId="3" fillId="0" borderId="16" xfId="1" applyNumberFormat="1" applyFont="1" applyFill="1" applyBorder="1" applyAlignment="1">
      <alignment horizontal="center" vertical="center" wrapText="1"/>
    </xf>
    <xf numFmtId="165" fontId="3" fillId="0" borderId="16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3" fontId="3" fillId="0" borderId="16" xfId="1" applyNumberFormat="1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6" xfId="0" applyFont="1" applyBorder="1" applyAlignment="1">
      <alignment horizontal="right" vertical="center"/>
    </xf>
    <xf numFmtId="164" fontId="3" fillId="0" borderId="15" xfId="1" applyNumberFormat="1" applyFont="1" applyFill="1" applyBorder="1" applyAlignment="1">
      <alignment horizontal="center" vertical="center"/>
    </xf>
    <xf numFmtId="3" fontId="3" fillId="0" borderId="14" xfId="1" applyNumberFormat="1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/>
    </xf>
    <xf numFmtId="3" fontId="2" fillId="0" borderId="15" xfId="1" applyNumberFormat="1" applyFont="1" applyBorder="1" applyAlignment="1">
      <alignment horizontal="center" vertical="center"/>
    </xf>
    <xf numFmtId="164" fontId="3" fillId="0" borderId="14" xfId="1" applyNumberFormat="1" applyFont="1" applyFill="1" applyBorder="1" applyAlignment="1">
      <alignment horizontal="center" vertical="center"/>
    </xf>
    <xf numFmtId="164" fontId="3" fillId="0" borderId="16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 wrapText="1"/>
    </xf>
    <xf numFmtId="164" fontId="3" fillId="0" borderId="15" xfId="1" applyNumberFormat="1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165" fontId="3" fillId="0" borderId="14" xfId="1" applyNumberFormat="1" applyFont="1" applyFill="1" applyBorder="1" applyAlignment="1">
      <alignment horizontal="center" vertical="center" wrapText="1"/>
    </xf>
    <xf numFmtId="166" fontId="3" fillId="0" borderId="16" xfId="1" applyNumberFormat="1" applyFont="1" applyBorder="1" applyAlignment="1">
      <alignment horizontal="center" vertical="center"/>
    </xf>
    <xf numFmtId="3" fontId="3" fillId="0" borderId="15" xfId="1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/>
    </xf>
    <xf numFmtId="3" fontId="9" fillId="0" borderId="14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left" vertical="center" wrapText="1"/>
    </xf>
    <xf numFmtId="3" fontId="11" fillId="0" borderId="16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center" wrapText="1"/>
    </xf>
    <xf numFmtId="0" fontId="11" fillId="4" borderId="16" xfId="0" applyFont="1" applyFill="1" applyBorder="1" applyAlignment="1">
      <alignment horizontal="center" vertical="center"/>
    </xf>
    <xf numFmtId="3" fontId="11" fillId="4" borderId="16" xfId="0" applyNumberFormat="1" applyFont="1" applyFill="1" applyBorder="1" applyAlignment="1">
      <alignment horizontal="center" vertical="center"/>
    </xf>
    <xf numFmtId="3" fontId="15" fillId="4" borderId="16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 wrapText="1"/>
    </xf>
    <xf numFmtId="0" fontId="11" fillId="4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3" fontId="10" fillId="0" borderId="16" xfId="0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10" fillId="0" borderId="19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3" fontId="11" fillId="4" borderId="15" xfId="0" applyNumberFormat="1" applyFont="1" applyFill="1" applyBorder="1" applyAlignment="1">
      <alignment horizontal="right" vertical="center"/>
    </xf>
    <xf numFmtId="3" fontId="15" fillId="4" borderId="15" xfId="0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TECKNICART\MISSION%20MO%200931-BN%20Rues%20Calavi-Porto%20novo\DOSSIER%20COLLECTEUR\Collecteur%20PN%20MARS%202012\Prix%20ml%20can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moyen collec"/>
      <sheetName val="Prix moyen collec (2)"/>
      <sheetName val="Prix moyen collec F"/>
    </sheetNames>
    <sheetDataSet>
      <sheetData sheetId="0">
        <row r="3">
          <cell r="G3">
            <v>0.2</v>
          </cell>
        </row>
        <row r="4">
          <cell r="G4">
            <v>250000</v>
          </cell>
        </row>
      </sheetData>
      <sheetData sheetId="1"/>
      <sheetData sheetId="2">
        <row r="3">
          <cell r="I3">
            <v>0.05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717F6-30DA-413F-804F-8A747A550C7B}">
  <sheetPr>
    <tabColor theme="9" tint="-0.249977111117893"/>
    <pageSetUpPr fitToPage="1"/>
  </sheetPr>
  <dimension ref="A1:FF173"/>
  <sheetViews>
    <sheetView tabSelected="1" zoomScaleNormal="100" zoomScaleSheetLayoutView="59" workbookViewId="0">
      <selection activeCell="E23" sqref="E23"/>
    </sheetView>
  </sheetViews>
  <sheetFormatPr baseColWidth="10" defaultColWidth="9.140625" defaultRowHeight="14.25" x14ac:dyDescent="0.2"/>
  <cols>
    <col min="1" max="1" width="9.85546875" style="113" customWidth="1"/>
    <col min="2" max="2" width="37.5703125" style="14" customWidth="1"/>
    <col min="3" max="3" width="9.7109375" style="114" customWidth="1"/>
    <col min="4" max="4" width="12.140625" style="2" customWidth="1"/>
    <col min="5" max="6" width="13.42578125" style="115" customWidth="1"/>
    <col min="7" max="27" width="9.140625" style="138"/>
    <col min="28" max="29" width="9.140625" style="8"/>
    <col min="30" max="162" width="9.140625" style="1"/>
    <col min="163" max="16384" width="9.140625" style="2"/>
  </cols>
  <sheetData>
    <row r="1" spans="1:162" ht="15" thickBot="1" x14ac:dyDescent="0.25">
      <c r="A1" s="125" t="s">
        <v>0</v>
      </c>
      <c r="B1" s="126"/>
      <c r="C1" s="126"/>
      <c r="D1" s="126"/>
      <c r="E1" s="126"/>
      <c r="F1" s="127"/>
    </row>
    <row r="2" spans="1:162" s="1" customFormat="1" ht="15" thickBot="1" x14ac:dyDescent="0.25">
      <c r="A2" s="128" t="s">
        <v>1</v>
      </c>
      <c r="B2" s="129"/>
      <c r="C2" s="129"/>
      <c r="D2" s="129"/>
      <c r="E2" s="129"/>
      <c r="F2" s="130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8"/>
      <c r="AC2" s="8"/>
    </row>
    <row r="3" spans="1:162" s="8" customFormat="1" ht="15" x14ac:dyDescent="0.25">
      <c r="A3" s="3"/>
      <c r="B3" s="4"/>
      <c r="C3" s="5"/>
      <c r="D3" s="2"/>
      <c r="E3" s="6"/>
      <c r="F3" s="7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</row>
    <row r="4" spans="1:162" s="1" customFormat="1" ht="15" x14ac:dyDescent="0.25">
      <c r="A4" s="9" t="s">
        <v>2</v>
      </c>
      <c r="B4" s="4"/>
      <c r="C4" s="10"/>
      <c r="D4" s="2"/>
      <c r="E4" s="11"/>
      <c r="F4" s="12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8"/>
      <c r="AC4" s="8"/>
    </row>
    <row r="5" spans="1:162" s="1" customFormat="1" ht="66" customHeight="1" x14ac:dyDescent="0.2">
      <c r="A5" s="131" t="s">
        <v>3</v>
      </c>
      <c r="B5" s="132"/>
      <c r="C5" s="132"/>
      <c r="D5" s="132"/>
      <c r="E5" s="132"/>
      <c r="F5" s="133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8"/>
      <c r="AC5" s="8"/>
    </row>
    <row r="6" spans="1:162" s="1" customFormat="1" ht="15" x14ac:dyDescent="0.25">
      <c r="A6" s="13"/>
      <c r="B6" s="14"/>
      <c r="C6" s="15"/>
      <c r="D6" s="2"/>
      <c r="E6" s="16"/>
      <c r="F6" s="17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8"/>
      <c r="AC6" s="8"/>
    </row>
    <row r="7" spans="1:162" s="21" customFormat="1" ht="60" x14ac:dyDescent="0.2">
      <c r="A7" s="18" t="s">
        <v>4</v>
      </c>
      <c r="B7" s="19" t="s">
        <v>5</v>
      </c>
      <c r="C7" s="18" t="s">
        <v>6</v>
      </c>
      <c r="D7" s="18" t="s">
        <v>7</v>
      </c>
      <c r="E7" s="20" t="s">
        <v>8</v>
      </c>
      <c r="F7" s="20" t="s">
        <v>9</v>
      </c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39"/>
      <c r="V7" s="139"/>
      <c r="W7" s="139"/>
      <c r="X7" s="139"/>
      <c r="Y7" s="139"/>
      <c r="Z7" s="139"/>
      <c r="AA7" s="139"/>
      <c r="AB7" s="136"/>
      <c r="AC7" s="136"/>
    </row>
    <row r="8" spans="1:162" s="22" customFormat="1" ht="15" x14ac:dyDescent="0.25">
      <c r="A8" s="122" t="s">
        <v>10</v>
      </c>
      <c r="B8" s="123"/>
      <c r="C8" s="123"/>
      <c r="D8" s="123"/>
      <c r="E8" s="123"/>
      <c r="F8" s="124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48"/>
      <c r="AC8" s="48"/>
    </row>
    <row r="9" spans="1:162" s="22" customFormat="1" ht="71.25" x14ac:dyDescent="0.25">
      <c r="A9" s="23" t="s">
        <v>11</v>
      </c>
      <c r="B9" s="23" t="s">
        <v>12</v>
      </c>
      <c r="C9" s="24" t="s">
        <v>13</v>
      </c>
      <c r="D9" s="25">
        <v>1</v>
      </c>
      <c r="E9" s="26"/>
      <c r="F9" s="27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48"/>
      <c r="AC9" s="48"/>
    </row>
    <row r="10" spans="1:162" s="22" customFormat="1" x14ac:dyDescent="0.25">
      <c r="A10" s="28" t="s">
        <v>14</v>
      </c>
      <c r="B10" s="28" t="s">
        <v>15</v>
      </c>
      <c r="C10" s="29" t="s">
        <v>13</v>
      </c>
      <c r="D10" s="30">
        <v>1</v>
      </c>
      <c r="E10" s="31"/>
      <c r="F10" s="31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48"/>
      <c r="AC10" s="48"/>
    </row>
    <row r="11" spans="1:162" s="38" customFormat="1" ht="15" x14ac:dyDescent="0.25">
      <c r="A11" s="32"/>
      <c r="B11" s="33" t="s">
        <v>16</v>
      </c>
      <c r="C11" s="34"/>
      <c r="D11" s="35"/>
      <c r="E11" s="36"/>
      <c r="F11" s="37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48"/>
      <c r="AC11" s="48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</row>
    <row r="12" spans="1:162" s="38" customFormat="1" ht="15" x14ac:dyDescent="0.25">
      <c r="A12" s="122" t="s">
        <v>17</v>
      </c>
      <c r="B12" s="123"/>
      <c r="C12" s="123"/>
      <c r="D12" s="123"/>
      <c r="E12" s="123"/>
      <c r="F12" s="124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48"/>
      <c r="AC12" s="48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</row>
    <row r="13" spans="1:162" s="38" customFormat="1" x14ac:dyDescent="0.25">
      <c r="A13" s="39" t="s">
        <v>18</v>
      </c>
      <c r="B13" s="39" t="s">
        <v>19</v>
      </c>
      <c r="C13" s="24" t="s">
        <v>20</v>
      </c>
      <c r="D13" s="40">
        <v>1</v>
      </c>
      <c r="E13" s="41">
        <v>146000000</v>
      </c>
      <c r="F13" s="41">
        <f>+E13*D13</f>
        <v>146000000</v>
      </c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48"/>
      <c r="AC13" s="48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</row>
    <row r="14" spans="1:162" s="47" customFormat="1" ht="28.5" x14ac:dyDescent="0.25">
      <c r="A14" s="42">
        <v>102</v>
      </c>
      <c r="B14" s="42" t="s">
        <v>21</v>
      </c>
      <c r="C14" s="43" t="s">
        <v>20</v>
      </c>
      <c r="D14" s="44">
        <v>1</v>
      </c>
      <c r="E14" s="45">
        <v>362000000</v>
      </c>
      <c r="F14" s="46">
        <f t="shared" ref="F14:F15" si="0">+E14*D14</f>
        <v>362000000</v>
      </c>
      <c r="G14" s="140"/>
      <c r="H14" s="140"/>
      <c r="I14" s="140"/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</row>
    <row r="15" spans="1:162" s="47" customFormat="1" ht="28.5" x14ac:dyDescent="0.25">
      <c r="A15" s="42">
        <v>103</v>
      </c>
      <c r="B15" s="42" t="s">
        <v>22</v>
      </c>
      <c r="C15" s="43" t="s">
        <v>20</v>
      </c>
      <c r="D15" s="44">
        <v>1</v>
      </c>
      <c r="E15" s="45">
        <v>133000000</v>
      </c>
      <c r="F15" s="46">
        <f t="shared" si="0"/>
        <v>133000000</v>
      </c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</row>
    <row r="16" spans="1:162" s="38" customFormat="1" ht="28.5" x14ac:dyDescent="0.25">
      <c r="A16" s="49">
        <v>105</v>
      </c>
      <c r="B16" s="42" t="s">
        <v>23</v>
      </c>
      <c r="C16" s="43" t="s">
        <v>24</v>
      </c>
      <c r="D16" s="44"/>
      <c r="E16" s="45">
        <v>641000000</v>
      </c>
      <c r="F16" s="46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48"/>
      <c r="AC16" s="48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</row>
    <row r="17" spans="1:162" s="38" customFormat="1" x14ac:dyDescent="0.25">
      <c r="A17" s="49">
        <v>107</v>
      </c>
      <c r="B17" s="42" t="s">
        <v>25</v>
      </c>
      <c r="C17" s="43" t="s">
        <v>26</v>
      </c>
      <c r="D17" s="44">
        <v>94</v>
      </c>
      <c r="E17" s="45"/>
      <c r="F17" s="46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48"/>
      <c r="AC17" s="48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</row>
    <row r="18" spans="1:162" s="38" customFormat="1" ht="28.5" x14ac:dyDescent="0.25">
      <c r="A18" s="49">
        <v>108</v>
      </c>
      <c r="B18" s="42" t="s">
        <v>27</v>
      </c>
      <c r="C18" s="43" t="s">
        <v>28</v>
      </c>
      <c r="D18" s="44">
        <v>2090</v>
      </c>
      <c r="E18" s="45"/>
      <c r="F18" s="46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48"/>
      <c r="AC18" s="48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</row>
    <row r="19" spans="1:162" s="38" customFormat="1" ht="28.5" x14ac:dyDescent="0.25">
      <c r="A19" s="50">
        <v>109</v>
      </c>
      <c r="B19" s="51" t="s">
        <v>29</v>
      </c>
      <c r="C19" s="29" t="s">
        <v>28</v>
      </c>
      <c r="D19" s="52">
        <v>2090</v>
      </c>
      <c r="E19" s="31"/>
      <c r="F19" s="46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48"/>
      <c r="AC19" s="48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</row>
    <row r="20" spans="1:162" s="38" customFormat="1" ht="15" x14ac:dyDescent="0.25">
      <c r="A20" s="32"/>
      <c r="B20" s="33" t="s">
        <v>30</v>
      </c>
      <c r="C20" s="34"/>
      <c r="D20" s="35"/>
      <c r="E20" s="36"/>
      <c r="F20" s="37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48"/>
      <c r="AC20" s="48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</row>
    <row r="21" spans="1:162" s="38" customFormat="1" ht="15" x14ac:dyDescent="0.25">
      <c r="A21" s="122" t="s">
        <v>31</v>
      </c>
      <c r="B21" s="123"/>
      <c r="C21" s="123"/>
      <c r="D21" s="123"/>
      <c r="E21" s="123"/>
      <c r="F21" s="124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48"/>
      <c r="AC21" s="48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</row>
    <row r="22" spans="1:162" s="38" customFormat="1" x14ac:dyDescent="0.25">
      <c r="A22" s="53" t="s">
        <v>32</v>
      </c>
      <c r="B22" s="39" t="s">
        <v>33</v>
      </c>
      <c r="C22" s="54" t="s">
        <v>13</v>
      </c>
      <c r="D22" s="40">
        <v>1</v>
      </c>
      <c r="E22" s="41"/>
      <c r="F22" s="46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48"/>
      <c r="AC22" s="48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</row>
    <row r="23" spans="1:162" s="38" customFormat="1" ht="28.5" x14ac:dyDescent="0.25">
      <c r="A23" s="49" t="s">
        <v>34</v>
      </c>
      <c r="B23" s="42" t="s">
        <v>35</v>
      </c>
      <c r="C23" s="55"/>
      <c r="D23" s="56"/>
      <c r="E23" s="46"/>
      <c r="F23" s="46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48"/>
      <c r="AC23" s="48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</row>
    <row r="24" spans="1:162" s="38" customFormat="1" ht="42.75" x14ac:dyDescent="0.25">
      <c r="A24" s="49" t="s">
        <v>36</v>
      </c>
      <c r="B24" s="42" t="s">
        <v>37</v>
      </c>
      <c r="C24" s="43" t="s">
        <v>38</v>
      </c>
      <c r="D24" s="57">
        <v>93215</v>
      </c>
      <c r="E24" s="46"/>
      <c r="F24" s="46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48"/>
      <c r="AC24" s="48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</row>
    <row r="25" spans="1:162" s="47" customFormat="1" ht="42.75" x14ac:dyDescent="0.25">
      <c r="A25" s="49" t="s">
        <v>39</v>
      </c>
      <c r="B25" s="42" t="s">
        <v>40</v>
      </c>
      <c r="C25" s="43" t="s">
        <v>38</v>
      </c>
      <c r="D25" s="57">
        <v>122859</v>
      </c>
      <c r="E25" s="45"/>
      <c r="F25" s="46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</row>
    <row r="26" spans="1:162" s="38" customFormat="1" x14ac:dyDescent="0.25">
      <c r="A26" s="49">
        <v>203</v>
      </c>
      <c r="B26" s="42" t="s">
        <v>41</v>
      </c>
      <c r="C26" s="55" t="s">
        <v>26</v>
      </c>
      <c r="D26" s="56">
        <v>333</v>
      </c>
      <c r="E26" s="46"/>
      <c r="F26" s="46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48"/>
      <c r="AC26" s="48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</row>
    <row r="27" spans="1:162" s="38" customFormat="1" ht="28.5" x14ac:dyDescent="0.25">
      <c r="A27" s="49" t="s">
        <v>42</v>
      </c>
      <c r="B27" s="42" t="s">
        <v>43</v>
      </c>
      <c r="C27" s="58"/>
      <c r="D27" s="59"/>
      <c r="E27" s="46"/>
      <c r="F27" s="46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48"/>
      <c r="AC27" s="48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</row>
    <row r="28" spans="1:162" s="38" customFormat="1" x14ac:dyDescent="0.25">
      <c r="A28" s="49" t="s">
        <v>44</v>
      </c>
      <c r="B28" s="42" t="s">
        <v>45</v>
      </c>
      <c r="C28" s="43" t="s">
        <v>13</v>
      </c>
      <c r="D28" s="56">
        <v>1</v>
      </c>
      <c r="E28" s="46"/>
      <c r="F28" s="46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48"/>
      <c r="AC28" s="48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</row>
    <row r="29" spans="1:162" s="22" customFormat="1" x14ac:dyDescent="0.25">
      <c r="A29" s="49" t="s">
        <v>46</v>
      </c>
      <c r="B29" s="42" t="s">
        <v>47</v>
      </c>
      <c r="C29" s="43" t="s">
        <v>13</v>
      </c>
      <c r="D29" s="56">
        <v>1</v>
      </c>
      <c r="E29" s="46"/>
      <c r="F29" s="46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48"/>
      <c r="AC29" s="48"/>
    </row>
    <row r="30" spans="1:162" s="22" customFormat="1" ht="28.5" x14ac:dyDescent="0.25">
      <c r="A30" s="49" t="s">
        <v>48</v>
      </c>
      <c r="B30" s="42" t="s">
        <v>49</v>
      </c>
      <c r="C30" s="43" t="s">
        <v>50</v>
      </c>
      <c r="D30" s="56">
        <v>1209</v>
      </c>
      <c r="E30" s="46"/>
      <c r="F30" s="46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48"/>
      <c r="AC30" s="48"/>
    </row>
    <row r="31" spans="1:162" s="22" customFormat="1" x14ac:dyDescent="0.25">
      <c r="A31" s="49" t="s">
        <v>51</v>
      </c>
      <c r="B31" s="42" t="s">
        <v>52</v>
      </c>
      <c r="C31" s="43" t="s">
        <v>13</v>
      </c>
      <c r="D31" s="56">
        <v>1</v>
      </c>
      <c r="E31" s="46"/>
      <c r="F31" s="46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48"/>
      <c r="AC31" s="48"/>
    </row>
    <row r="32" spans="1:162" s="22" customFormat="1" x14ac:dyDescent="0.25">
      <c r="A32" s="49">
        <v>206</v>
      </c>
      <c r="B32" s="42" t="s">
        <v>53</v>
      </c>
      <c r="C32" s="55" t="s">
        <v>38</v>
      </c>
      <c r="D32" s="57">
        <v>5063</v>
      </c>
      <c r="E32" s="46"/>
      <c r="F32" s="46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48"/>
      <c r="AC32" s="48"/>
    </row>
    <row r="33" spans="1:162" s="22" customFormat="1" x14ac:dyDescent="0.25">
      <c r="A33" s="49" t="s">
        <v>54</v>
      </c>
      <c r="B33" s="42" t="s">
        <v>55</v>
      </c>
      <c r="C33" s="55" t="s">
        <v>28</v>
      </c>
      <c r="D33" s="57">
        <v>1430</v>
      </c>
      <c r="E33" s="46"/>
      <c r="F33" s="46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48"/>
      <c r="AC33" s="48"/>
    </row>
    <row r="34" spans="1:162" s="22" customFormat="1" ht="28.5" x14ac:dyDescent="0.25">
      <c r="A34" s="49" t="s">
        <v>56</v>
      </c>
      <c r="B34" s="42" t="s">
        <v>57</v>
      </c>
      <c r="C34" s="60"/>
      <c r="D34" s="59"/>
      <c r="E34" s="46"/>
      <c r="F34" s="46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48"/>
      <c r="AC34" s="48"/>
    </row>
    <row r="35" spans="1:162" s="22" customFormat="1" x14ac:dyDescent="0.25">
      <c r="A35" s="49" t="s">
        <v>58</v>
      </c>
      <c r="B35" s="42" t="s">
        <v>59</v>
      </c>
      <c r="C35" s="55" t="s">
        <v>28</v>
      </c>
      <c r="D35" s="57">
        <v>11997</v>
      </c>
      <c r="E35" s="46"/>
      <c r="F35" s="46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48"/>
      <c r="AC35" s="48"/>
    </row>
    <row r="36" spans="1:162" s="22" customFormat="1" x14ac:dyDescent="0.25">
      <c r="A36" s="49">
        <v>211</v>
      </c>
      <c r="B36" s="42" t="s">
        <v>60</v>
      </c>
      <c r="C36" s="55"/>
      <c r="D36" s="57"/>
      <c r="E36" s="46"/>
      <c r="F36" s="46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48"/>
      <c r="AC36" s="48"/>
    </row>
    <row r="37" spans="1:162" s="22" customFormat="1" x14ac:dyDescent="0.25">
      <c r="A37" s="49" t="s">
        <v>61</v>
      </c>
      <c r="B37" s="42" t="s">
        <v>62</v>
      </c>
      <c r="C37" s="55" t="s">
        <v>38</v>
      </c>
      <c r="D37" s="57">
        <v>2250</v>
      </c>
      <c r="E37" s="46"/>
      <c r="F37" s="46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48"/>
      <c r="AC37" s="48"/>
    </row>
    <row r="38" spans="1:162" s="22" customFormat="1" x14ac:dyDescent="0.25">
      <c r="A38" s="50" t="s">
        <v>63</v>
      </c>
      <c r="B38" s="51" t="s">
        <v>64</v>
      </c>
      <c r="C38" s="61" t="s">
        <v>38</v>
      </c>
      <c r="D38" s="62">
        <v>6750</v>
      </c>
      <c r="E38" s="63"/>
      <c r="F38" s="63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48"/>
      <c r="AC38" s="48"/>
    </row>
    <row r="39" spans="1:162" s="38" customFormat="1" ht="15" x14ac:dyDescent="0.25">
      <c r="A39" s="32"/>
      <c r="B39" s="33" t="s">
        <v>65</v>
      </c>
      <c r="C39" s="34"/>
      <c r="D39" s="35"/>
      <c r="E39" s="36"/>
      <c r="F39" s="37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48"/>
      <c r="AC39" s="48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</row>
    <row r="40" spans="1:162" s="64" customFormat="1" ht="15" x14ac:dyDescent="0.25">
      <c r="A40" s="122" t="s">
        <v>66</v>
      </c>
      <c r="B40" s="123"/>
      <c r="C40" s="123"/>
      <c r="D40" s="123"/>
      <c r="E40" s="123"/>
      <c r="F40" s="124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37"/>
      <c r="AC40" s="137"/>
    </row>
    <row r="41" spans="1:162" s="22" customFormat="1" ht="28.5" x14ac:dyDescent="0.25">
      <c r="A41" s="53" t="s">
        <v>67</v>
      </c>
      <c r="B41" s="39" t="s">
        <v>68</v>
      </c>
      <c r="C41" s="24"/>
      <c r="D41" s="25"/>
      <c r="E41" s="41"/>
      <c r="F41" s="41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48"/>
      <c r="AC41" s="48"/>
    </row>
    <row r="42" spans="1:162" s="22" customFormat="1" x14ac:dyDescent="0.25">
      <c r="A42" s="49" t="s">
        <v>69</v>
      </c>
      <c r="B42" s="42" t="s">
        <v>70</v>
      </c>
      <c r="C42" s="65" t="s">
        <v>71</v>
      </c>
      <c r="D42" s="66">
        <v>72188</v>
      </c>
      <c r="E42" s="46"/>
      <c r="F42" s="46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48"/>
      <c r="AC42" s="48"/>
    </row>
    <row r="43" spans="1:162" s="22" customFormat="1" x14ac:dyDescent="0.25">
      <c r="A43" s="49" t="s">
        <v>72</v>
      </c>
      <c r="B43" s="42" t="s">
        <v>73</v>
      </c>
      <c r="C43" s="67" t="s">
        <v>71</v>
      </c>
      <c r="D43" s="68">
        <v>29911</v>
      </c>
      <c r="E43" s="46"/>
      <c r="F43" s="46"/>
      <c r="G43" s="140"/>
      <c r="H43" s="140"/>
      <c r="I43" s="140"/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48"/>
      <c r="AC43" s="48"/>
    </row>
    <row r="44" spans="1:162" s="22" customFormat="1" ht="28.5" x14ac:dyDescent="0.25">
      <c r="A44" s="49" t="s">
        <v>74</v>
      </c>
      <c r="B44" s="42" t="s">
        <v>75</v>
      </c>
      <c r="C44" s="55" t="s">
        <v>71</v>
      </c>
      <c r="D44" s="68">
        <v>1474</v>
      </c>
      <c r="E44" s="46"/>
      <c r="F44" s="46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48"/>
      <c r="AC44" s="48"/>
    </row>
    <row r="45" spans="1:162" s="22" customFormat="1" ht="28.5" x14ac:dyDescent="0.25">
      <c r="A45" s="49" t="s">
        <v>76</v>
      </c>
      <c r="B45" s="42" t="s">
        <v>77</v>
      </c>
      <c r="C45" s="55" t="s">
        <v>71</v>
      </c>
      <c r="D45" s="68">
        <v>118686</v>
      </c>
      <c r="E45" s="46"/>
      <c r="F45" s="46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48"/>
      <c r="AC45" s="48"/>
    </row>
    <row r="46" spans="1:162" s="70" customFormat="1" ht="42.75" x14ac:dyDescent="0.25">
      <c r="A46" s="42">
        <v>305</v>
      </c>
      <c r="B46" s="42" t="s">
        <v>78</v>
      </c>
      <c r="C46" s="55" t="s">
        <v>71</v>
      </c>
      <c r="D46" s="68">
        <v>118207</v>
      </c>
      <c r="E46" s="69"/>
      <c r="F46" s="46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  <c r="Z46" s="142"/>
      <c r="AA46" s="142"/>
    </row>
    <row r="47" spans="1:162" s="47" customFormat="1" ht="28.5" x14ac:dyDescent="0.25">
      <c r="A47" s="49">
        <v>309</v>
      </c>
      <c r="B47" s="42" t="s">
        <v>79</v>
      </c>
      <c r="C47" s="55"/>
      <c r="D47" s="68"/>
      <c r="E47" s="45"/>
      <c r="F47" s="46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</row>
    <row r="48" spans="1:162" s="47" customFormat="1" ht="28.5" x14ac:dyDescent="0.25">
      <c r="A48" s="71" t="s">
        <v>80</v>
      </c>
      <c r="B48" s="42" t="s">
        <v>81</v>
      </c>
      <c r="C48" s="55" t="s">
        <v>82</v>
      </c>
      <c r="D48" s="68">
        <v>97645</v>
      </c>
      <c r="E48" s="45"/>
      <c r="F48" s="46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</row>
    <row r="49" spans="1:162" s="47" customFormat="1" x14ac:dyDescent="0.25">
      <c r="A49" s="71" t="s">
        <v>83</v>
      </c>
      <c r="B49" s="42" t="s">
        <v>84</v>
      </c>
      <c r="C49" s="55" t="s">
        <v>82</v>
      </c>
      <c r="D49" s="68">
        <v>97645</v>
      </c>
      <c r="E49" s="45"/>
      <c r="F49" s="46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</row>
    <row r="50" spans="1:162" s="47" customFormat="1" x14ac:dyDescent="0.25">
      <c r="A50" s="49">
        <v>312</v>
      </c>
      <c r="B50" s="42" t="s">
        <v>85</v>
      </c>
      <c r="C50" s="55" t="s">
        <v>38</v>
      </c>
      <c r="D50" s="68">
        <v>19756</v>
      </c>
      <c r="E50" s="45"/>
      <c r="F50" s="46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</row>
    <row r="51" spans="1:162" s="47" customFormat="1" ht="28.5" x14ac:dyDescent="0.25">
      <c r="A51" s="49">
        <v>313</v>
      </c>
      <c r="B51" s="42" t="s">
        <v>86</v>
      </c>
      <c r="C51" s="55" t="s">
        <v>38</v>
      </c>
      <c r="D51" s="68">
        <v>19756</v>
      </c>
      <c r="E51" s="45"/>
      <c r="F51" s="46"/>
      <c r="G51" s="140"/>
      <c r="H51" s="140"/>
      <c r="I51" s="140"/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</row>
    <row r="52" spans="1:162" s="47" customFormat="1" x14ac:dyDescent="0.25">
      <c r="A52" s="50">
        <v>316</v>
      </c>
      <c r="B52" s="51" t="s">
        <v>87</v>
      </c>
      <c r="C52" s="61" t="s">
        <v>13</v>
      </c>
      <c r="D52" s="72">
        <v>1</v>
      </c>
      <c r="E52" s="31"/>
      <c r="F52" s="63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</row>
    <row r="53" spans="1:162" s="38" customFormat="1" ht="15" x14ac:dyDescent="0.25">
      <c r="A53" s="32"/>
      <c r="B53" s="33" t="s">
        <v>88</v>
      </c>
      <c r="C53" s="34"/>
      <c r="D53" s="35"/>
      <c r="E53" s="36"/>
      <c r="F53" s="37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48"/>
      <c r="AC53" s="48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</row>
    <row r="54" spans="1:162" s="64" customFormat="1" ht="15" x14ac:dyDescent="0.25">
      <c r="A54" s="122" t="s">
        <v>89</v>
      </c>
      <c r="B54" s="123"/>
      <c r="C54" s="123"/>
      <c r="D54" s="123"/>
      <c r="E54" s="123"/>
      <c r="F54" s="124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37"/>
      <c r="AC54" s="137"/>
    </row>
    <row r="55" spans="1:162" s="22" customFormat="1" ht="42.75" x14ac:dyDescent="0.25">
      <c r="A55" s="53" t="s">
        <v>90</v>
      </c>
      <c r="B55" s="39" t="s">
        <v>91</v>
      </c>
      <c r="C55" s="24"/>
      <c r="D55" s="73"/>
      <c r="E55" s="27"/>
      <c r="F55" s="27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48"/>
      <c r="AC55" s="48"/>
    </row>
    <row r="56" spans="1:162" s="22" customFormat="1" x14ac:dyDescent="0.25">
      <c r="A56" s="49" t="s">
        <v>92</v>
      </c>
      <c r="B56" s="42" t="s">
        <v>93</v>
      </c>
      <c r="C56" s="55" t="s">
        <v>71</v>
      </c>
      <c r="D56" s="57">
        <v>52401</v>
      </c>
      <c r="E56" s="45"/>
      <c r="F56" s="45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48"/>
      <c r="AC56" s="48"/>
    </row>
    <row r="57" spans="1:162" s="22" customFormat="1" ht="28.5" x14ac:dyDescent="0.25">
      <c r="A57" s="49">
        <v>405</v>
      </c>
      <c r="B57" s="42" t="s">
        <v>94</v>
      </c>
      <c r="C57" s="55" t="s">
        <v>95</v>
      </c>
      <c r="D57" s="57">
        <v>1491511</v>
      </c>
      <c r="E57" s="46"/>
      <c r="F57" s="45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48"/>
      <c r="AC57" s="48"/>
    </row>
    <row r="58" spans="1:162" s="22" customFormat="1" ht="28.5" x14ac:dyDescent="0.25">
      <c r="A58" s="49">
        <v>407</v>
      </c>
      <c r="B58" s="42" t="s">
        <v>96</v>
      </c>
      <c r="C58" s="74"/>
      <c r="D58" s="57"/>
      <c r="E58" s="46"/>
      <c r="F58" s="45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48"/>
      <c r="AC58" s="48"/>
    </row>
    <row r="59" spans="1:162" s="22" customFormat="1" x14ac:dyDescent="0.25">
      <c r="A59" s="49" t="s">
        <v>97</v>
      </c>
      <c r="B59" s="42" t="s">
        <v>98</v>
      </c>
      <c r="C59" s="74"/>
      <c r="D59" s="57"/>
      <c r="E59" s="46"/>
      <c r="F59" s="45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48"/>
      <c r="AC59" s="48"/>
    </row>
    <row r="60" spans="1:162" s="22" customFormat="1" x14ac:dyDescent="0.25">
      <c r="A60" s="49" t="s">
        <v>99</v>
      </c>
      <c r="B60" s="42" t="s">
        <v>100</v>
      </c>
      <c r="C60" s="55" t="s">
        <v>38</v>
      </c>
      <c r="D60" s="57">
        <v>81736</v>
      </c>
      <c r="E60" s="46"/>
      <c r="F60" s="45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48"/>
      <c r="AC60" s="48"/>
    </row>
    <row r="61" spans="1:162" s="22" customFormat="1" x14ac:dyDescent="0.25">
      <c r="A61" s="49" t="s">
        <v>101</v>
      </c>
      <c r="B61" s="42" t="s">
        <v>102</v>
      </c>
      <c r="C61" s="55" t="s">
        <v>38</v>
      </c>
      <c r="D61" s="57">
        <v>46754</v>
      </c>
      <c r="E61" s="46"/>
      <c r="F61" s="45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48"/>
      <c r="AC61" s="48"/>
    </row>
    <row r="62" spans="1:162" s="22" customFormat="1" ht="28.5" x14ac:dyDescent="0.25">
      <c r="A62" s="49" t="s">
        <v>103</v>
      </c>
      <c r="B62" s="42" t="s">
        <v>104</v>
      </c>
      <c r="C62" s="55"/>
      <c r="D62" s="56"/>
      <c r="E62" s="46"/>
      <c r="F62" s="45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48"/>
      <c r="AC62" s="48"/>
    </row>
    <row r="63" spans="1:162" s="22" customFormat="1" x14ac:dyDescent="0.25">
      <c r="A63" s="49" t="s">
        <v>105</v>
      </c>
      <c r="B63" s="42" t="s">
        <v>106</v>
      </c>
      <c r="C63" s="55" t="s">
        <v>38</v>
      </c>
      <c r="D63" s="56">
        <v>81736</v>
      </c>
      <c r="E63" s="46"/>
      <c r="F63" s="45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48"/>
      <c r="AC63" s="48"/>
    </row>
    <row r="64" spans="1:162" s="22" customFormat="1" x14ac:dyDescent="0.25">
      <c r="A64" s="49" t="s">
        <v>107</v>
      </c>
      <c r="B64" s="42" t="s">
        <v>108</v>
      </c>
      <c r="C64" s="55" t="s">
        <v>38</v>
      </c>
      <c r="D64" s="56">
        <v>46754</v>
      </c>
      <c r="E64" s="46"/>
      <c r="F64" s="45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48"/>
      <c r="AC64" s="48"/>
    </row>
    <row r="65" spans="1:29" s="22" customFormat="1" ht="28.5" x14ac:dyDescent="0.25">
      <c r="A65" s="49">
        <v>408</v>
      </c>
      <c r="B65" s="42" t="s">
        <v>109</v>
      </c>
      <c r="C65" s="55"/>
      <c r="D65" s="56"/>
      <c r="E65" s="46"/>
      <c r="F65" s="45"/>
      <c r="G65" s="140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0"/>
      <c r="S65" s="140"/>
      <c r="T65" s="140"/>
      <c r="U65" s="140"/>
      <c r="V65" s="140"/>
      <c r="W65" s="140"/>
      <c r="X65" s="140"/>
      <c r="Y65" s="140"/>
      <c r="Z65" s="140"/>
      <c r="AA65" s="140"/>
      <c r="AB65" s="48"/>
      <c r="AC65" s="48"/>
    </row>
    <row r="66" spans="1:29" s="22" customFormat="1" x14ac:dyDescent="0.25">
      <c r="A66" s="49" t="s">
        <v>110</v>
      </c>
      <c r="B66" s="42" t="s">
        <v>111</v>
      </c>
      <c r="C66" s="55"/>
      <c r="D66" s="56"/>
      <c r="E66" s="46"/>
      <c r="F66" s="45"/>
      <c r="G66" s="140"/>
      <c r="H66" s="140"/>
      <c r="I66" s="140"/>
      <c r="J66" s="140"/>
      <c r="K66" s="140"/>
      <c r="L66" s="140"/>
      <c r="M66" s="140"/>
      <c r="N66" s="140"/>
      <c r="O66" s="140"/>
      <c r="P66" s="140"/>
      <c r="Q66" s="140"/>
      <c r="R66" s="140"/>
      <c r="S66" s="140"/>
      <c r="T66" s="140"/>
      <c r="U66" s="140"/>
      <c r="V66" s="140"/>
      <c r="W66" s="140"/>
      <c r="X66" s="140"/>
      <c r="Y66" s="140"/>
      <c r="Z66" s="140"/>
      <c r="AA66" s="140"/>
      <c r="AB66" s="48"/>
      <c r="AC66" s="48"/>
    </row>
    <row r="67" spans="1:29" s="22" customFormat="1" ht="28.5" x14ac:dyDescent="0.25">
      <c r="A67" s="49" t="s">
        <v>112</v>
      </c>
      <c r="B67" s="42" t="s">
        <v>113</v>
      </c>
      <c r="C67" s="55" t="s">
        <v>28</v>
      </c>
      <c r="D67" s="56">
        <v>1811</v>
      </c>
      <c r="E67" s="46"/>
      <c r="F67" s="45"/>
      <c r="G67" s="140"/>
      <c r="H67" s="140"/>
      <c r="I67" s="140"/>
      <c r="J67" s="140"/>
      <c r="K67" s="140"/>
      <c r="L67" s="140"/>
      <c r="M67" s="140"/>
      <c r="N67" s="140"/>
      <c r="O67" s="140"/>
      <c r="P67" s="140"/>
      <c r="Q67" s="140"/>
      <c r="R67" s="140"/>
      <c r="S67" s="140"/>
      <c r="T67" s="140"/>
      <c r="U67" s="140"/>
      <c r="V67" s="140"/>
      <c r="W67" s="140"/>
      <c r="X67" s="140"/>
      <c r="Y67" s="140"/>
      <c r="Z67" s="140"/>
      <c r="AA67" s="140"/>
      <c r="AB67" s="48"/>
      <c r="AC67" s="48"/>
    </row>
    <row r="68" spans="1:29" s="22" customFormat="1" ht="28.5" x14ac:dyDescent="0.25">
      <c r="A68" s="49" t="s">
        <v>114</v>
      </c>
      <c r="B68" s="42" t="s">
        <v>115</v>
      </c>
      <c r="C68" s="55" t="s">
        <v>28</v>
      </c>
      <c r="D68" s="56">
        <v>19456</v>
      </c>
      <c r="E68" s="46"/>
      <c r="F68" s="45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48"/>
      <c r="AC68" s="48"/>
    </row>
    <row r="69" spans="1:29" s="22" customFormat="1" x14ac:dyDescent="0.25">
      <c r="A69" s="49" t="s">
        <v>116</v>
      </c>
      <c r="B69" s="42" t="s">
        <v>117</v>
      </c>
      <c r="C69" s="55" t="s">
        <v>28</v>
      </c>
      <c r="D69" s="56">
        <v>21926</v>
      </c>
      <c r="E69" s="46"/>
      <c r="F69" s="45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48"/>
      <c r="AC69" s="48"/>
    </row>
    <row r="70" spans="1:29" s="22" customFormat="1" ht="28.5" x14ac:dyDescent="0.25">
      <c r="A70" s="49" t="s">
        <v>118</v>
      </c>
      <c r="B70" s="42" t="s">
        <v>119</v>
      </c>
      <c r="C70" s="58"/>
      <c r="D70" s="59"/>
      <c r="E70" s="46"/>
      <c r="F70" s="45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48"/>
      <c r="AC70" s="48"/>
    </row>
    <row r="71" spans="1:29" s="22" customFormat="1" ht="28.5" x14ac:dyDescent="0.25">
      <c r="A71" s="49" t="s">
        <v>120</v>
      </c>
      <c r="B71" s="42" t="s">
        <v>113</v>
      </c>
      <c r="C71" s="55" t="s">
        <v>28</v>
      </c>
      <c r="D71" s="59">
        <v>1811</v>
      </c>
      <c r="E71" s="46"/>
      <c r="F71" s="45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48"/>
      <c r="AC71" s="48"/>
    </row>
    <row r="72" spans="1:29" s="22" customFormat="1" ht="28.5" x14ac:dyDescent="0.25">
      <c r="A72" s="49" t="s">
        <v>121</v>
      </c>
      <c r="B72" s="42" t="s">
        <v>115</v>
      </c>
      <c r="C72" s="55" t="s">
        <v>28</v>
      </c>
      <c r="D72" s="59">
        <v>19456</v>
      </c>
      <c r="E72" s="46"/>
      <c r="F72" s="45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48"/>
      <c r="AC72" s="48"/>
    </row>
    <row r="73" spans="1:29" s="22" customFormat="1" x14ac:dyDescent="0.25">
      <c r="A73" s="49" t="s">
        <v>122</v>
      </c>
      <c r="B73" s="42" t="s">
        <v>117</v>
      </c>
      <c r="C73" s="55" t="s">
        <v>28</v>
      </c>
      <c r="D73" s="59">
        <v>21926</v>
      </c>
      <c r="E73" s="46"/>
      <c r="F73" s="45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48"/>
      <c r="AC73" s="48"/>
    </row>
    <row r="74" spans="1:29" s="22" customFormat="1" ht="42.75" x14ac:dyDescent="0.25">
      <c r="A74" s="42">
        <v>409</v>
      </c>
      <c r="B74" s="42" t="s">
        <v>123</v>
      </c>
      <c r="C74" s="55"/>
      <c r="D74" s="59"/>
      <c r="E74" s="46"/>
      <c r="F74" s="45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48"/>
      <c r="AC74" s="48"/>
    </row>
    <row r="75" spans="1:29" s="22" customFormat="1" ht="42.75" x14ac:dyDescent="0.25">
      <c r="A75" s="42" t="s">
        <v>124</v>
      </c>
      <c r="B75" s="42" t="s">
        <v>125</v>
      </c>
      <c r="C75" s="55"/>
      <c r="D75" s="59"/>
      <c r="E75" s="46"/>
      <c r="F75" s="45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48"/>
      <c r="AC75" s="48"/>
    </row>
    <row r="76" spans="1:29" s="22" customFormat="1" ht="28.5" x14ac:dyDescent="0.25">
      <c r="A76" s="42" t="s">
        <v>126</v>
      </c>
      <c r="B76" s="42" t="s">
        <v>127</v>
      </c>
      <c r="C76" s="55" t="s">
        <v>38</v>
      </c>
      <c r="D76" s="59">
        <v>8174</v>
      </c>
      <c r="E76" s="46"/>
      <c r="F76" s="45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48"/>
      <c r="AC76" s="48"/>
    </row>
    <row r="77" spans="1:29" s="22" customFormat="1" ht="42.75" x14ac:dyDescent="0.25">
      <c r="A77" s="42" t="s">
        <v>128</v>
      </c>
      <c r="B77" s="42" t="s">
        <v>129</v>
      </c>
      <c r="C77" s="55" t="s">
        <v>38</v>
      </c>
      <c r="D77" s="59">
        <v>9351</v>
      </c>
      <c r="E77" s="46"/>
      <c r="F77" s="45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48"/>
      <c r="AC77" s="48"/>
    </row>
    <row r="78" spans="1:29" s="22" customFormat="1" ht="42.75" x14ac:dyDescent="0.25">
      <c r="A78" s="42" t="s">
        <v>130</v>
      </c>
      <c r="B78" s="42" t="s">
        <v>131</v>
      </c>
      <c r="C78" s="55"/>
      <c r="D78" s="59"/>
      <c r="E78" s="46"/>
      <c r="F78" s="45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48"/>
      <c r="AC78" s="48"/>
    </row>
    <row r="79" spans="1:29" s="22" customFormat="1" ht="28.5" x14ac:dyDescent="0.25">
      <c r="A79" s="42" t="s">
        <v>132</v>
      </c>
      <c r="B79" s="42" t="s">
        <v>133</v>
      </c>
      <c r="C79" s="55" t="s">
        <v>38</v>
      </c>
      <c r="D79" s="59">
        <v>8174</v>
      </c>
      <c r="E79" s="46"/>
      <c r="F79" s="45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48"/>
      <c r="AC79" s="48"/>
    </row>
    <row r="80" spans="1:29" s="22" customFormat="1" ht="42.75" x14ac:dyDescent="0.25">
      <c r="A80" s="51" t="s">
        <v>134</v>
      </c>
      <c r="B80" s="51" t="s">
        <v>135</v>
      </c>
      <c r="C80" s="61" t="s">
        <v>38</v>
      </c>
      <c r="D80" s="75">
        <v>9351</v>
      </c>
      <c r="E80" s="63"/>
      <c r="F80" s="31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48"/>
      <c r="AC80" s="48"/>
    </row>
    <row r="81" spans="1:162" s="38" customFormat="1" ht="15" x14ac:dyDescent="0.25">
      <c r="A81" s="32"/>
      <c r="B81" s="33" t="s">
        <v>136</v>
      </c>
      <c r="C81" s="34"/>
      <c r="D81" s="35"/>
      <c r="E81" s="36"/>
      <c r="F81" s="37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48"/>
      <c r="AC81" s="48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</row>
    <row r="82" spans="1:162" s="64" customFormat="1" ht="15" x14ac:dyDescent="0.25">
      <c r="A82" s="122" t="s">
        <v>137</v>
      </c>
      <c r="B82" s="123"/>
      <c r="C82" s="123"/>
      <c r="D82" s="123"/>
      <c r="E82" s="123"/>
      <c r="F82" s="124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37"/>
      <c r="AC82" s="137"/>
    </row>
    <row r="83" spans="1:162" s="22" customFormat="1" ht="28.5" x14ac:dyDescent="0.25">
      <c r="A83" s="53">
        <v>501</v>
      </c>
      <c r="B83" s="39" t="s">
        <v>138</v>
      </c>
      <c r="C83" s="54" t="s">
        <v>71</v>
      </c>
      <c r="D83" s="76">
        <v>65656</v>
      </c>
      <c r="E83" s="41"/>
      <c r="F83" s="41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48"/>
      <c r="AC83" s="48"/>
    </row>
    <row r="84" spans="1:162" s="22" customFormat="1" x14ac:dyDescent="0.25">
      <c r="A84" s="49">
        <v>502</v>
      </c>
      <c r="B84" s="42" t="s">
        <v>139</v>
      </c>
      <c r="C84" s="55" t="s">
        <v>71</v>
      </c>
      <c r="D84" s="68">
        <v>46114</v>
      </c>
      <c r="E84" s="46"/>
      <c r="F84" s="46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48"/>
      <c r="AC84" s="48"/>
    </row>
    <row r="85" spans="1:162" s="22" customFormat="1" x14ac:dyDescent="0.25">
      <c r="A85" s="49" t="s">
        <v>140</v>
      </c>
      <c r="B85" s="42" t="s">
        <v>141</v>
      </c>
      <c r="C85" s="55" t="s">
        <v>71</v>
      </c>
      <c r="D85" s="68">
        <v>130</v>
      </c>
      <c r="E85" s="46"/>
      <c r="F85" s="46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48"/>
      <c r="AC85" s="48"/>
    </row>
    <row r="86" spans="1:162" s="22" customFormat="1" x14ac:dyDescent="0.25">
      <c r="A86" s="49" t="s">
        <v>142</v>
      </c>
      <c r="B86" s="42" t="s">
        <v>143</v>
      </c>
      <c r="C86" s="55" t="s">
        <v>38</v>
      </c>
      <c r="D86" s="77">
        <v>2350</v>
      </c>
      <c r="E86" s="46"/>
      <c r="F86" s="46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48"/>
      <c r="AC86" s="48"/>
    </row>
    <row r="87" spans="1:162" s="22" customFormat="1" ht="28.5" x14ac:dyDescent="0.25">
      <c r="A87" s="49">
        <v>505</v>
      </c>
      <c r="B87" s="42" t="s">
        <v>144</v>
      </c>
      <c r="C87" s="58"/>
      <c r="D87" s="78"/>
      <c r="E87" s="46"/>
      <c r="F87" s="46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48"/>
      <c r="AC87" s="48"/>
    </row>
    <row r="88" spans="1:162" s="22" customFormat="1" ht="28.5" x14ac:dyDescent="0.25">
      <c r="A88" s="49" t="s">
        <v>145</v>
      </c>
      <c r="B88" s="42" t="s">
        <v>146</v>
      </c>
      <c r="C88" s="55" t="s">
        <v>95</v>
      </c>
      <c r="D88" s="78">
        <v>44000</v>
      </c>
      <c r="E88" s="46"/>
      <c r="F88" s="46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48"/>
      <c r="AC88" s="48"/>
    </row>
    <row r="89" spans="1:162" s="22" customFormat="1" x14ac:dyDescent="0.25">
      <c r="A89" s="49">
        <v>506</v>
      </c>
      <c r="B89" s="42" t="s">
        <v>147</v>
      </c>
      <c r="C89" s="55" t="s">
        <v>71</v>
      </c>
      <c r="D89" s="77">
        <v>380</v>
      </c>
      <c r="E89" s="46"/>
      <c r="F89" s="46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48"/>
      <c r="AC89" s="48"/>
    </row>
    <row r="90" spans="1:162" s="22" customFormat="1" x14ac:dyDescent="0.25">
      <c r="A90" s="49">
        <v>507</v>
      </c>
      <c r="B90" s="42" t="s">
        <v>148</v>
      </c>
      <c r="C90" s="55" t="s">
        <v>71</v>
      </c>
      <c r="D90" s="77">
        <v>400</v>
      </c>
      <c r="E90" s="46"/>
      <c r="F90" s="46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48"/>
      <c r="AC90" s="48"/>
    </row>
    <row r="91" spans="1:162" s="22" customFormat="1" ht="42.75" x14ac:dyDescent="0.25">
      <c r="A91" s="49">
        <v>509</v>
      </c>
      <c r="B91" s="42" t="s">
        <v>149</v>
      </c>
      <c r="C91" s="58"/>
      <c r="D91" s="78"/>
      <c r="E91" s="46"/>
      <c r="F91" s="46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48"/>
      <c r="AC91" s="48"/>
    </row>
    <row r="92" spans="1:162" s="22" customFormat="1" x14ac:dyDescent="0.25">
      <c r="A92" s="49" t="s">
        <v>150</v>
      </c>
      <c r="B92" s="42" t="s">
        <v>151</v>
      </c>
      <c r="C92" s="55" t="s">
        <v>38</v>
      </c>
      <c r="D92" s="78">
        <v>981</v>
      </c>
      <c r="E92" s="46"/>
      <c r="F92" s="46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48"/>
      <c r="AC92" s="48"/>
    </row>
    <row r="93" spans="1:162" s="22" customFormat="1" x14ac:dyDescent="0.25">
      <c r="A93" s="49" t="s">
        <v>152</v>
      </c>
      <c r="B93" s="42" t="s">
        <v>153</v>
      </c>
      <c r="C93" s="55" t="s">
        <v>38</v>
      </c>
      <c r="D93" s="78">
        <v>240</v>
      </c>
      <c r="E93" s="46"/>
      <c r="F93" s="46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48"/>
      <c r="AC93" s="48"/>
    </row>
    <row r="94" spans="1:162" s="47" customFormat="1" ht="42.75" x14ac:dyDescent="0.25">
      <c r="A94" s="49" t="s">
        <v>154</v>
      </c>
      <c r="B94" s="42" t="s">
        <v>155</v>
      </c>
      <c r="C94" s="55"/>
      <c r="D94" s="77"/>
      <c r="E94" s="46"/>
      <c r="F94" s="46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  <c r="CQ94" s="48"/>
      <c r="CR94" s="48"/>
      <c r="CS94" s="48"/>
      <c r="CT94" s="48"/>
      <c r="CU94" s="48"/>
      <c r="CV94" s="48"/>
      <c r="CW94" s="48"/>
      <c r="CX94" s="48"/>
      <c r="CY94" s="48"/>
      <c r="CZ94" s="48"/>
      <c r="DA94" s="48"/>
      <c r="DB94" s="48"/>
      <c r="DC94" s="48"/>
      <c r="DD94" s="48"/>
      <c r="DE94" s="48"/>
      <c r="DF94" s="48"/>
      <c r="DG94" s="48"/>
      <c r="DH94" s="48"/>
      <c r="DI94" s="48"/>
      <c r="DJ94" s="48"/>
      <c r="DK94" s="48"/>
      <c r="DL94" s="48"/>
      <c r="DM94" s="48"/>
      <c r="DN94" s="48"/>
      <c r="DO94" s="48"/>
      <c r="DP94" s="48"/>
      <c r="DQ94" s="48"/>
      <c r="DR94" s="48"/>
      <c r="DS94" s="48"/>
      <c r="DT94" s="48"/>
      <c r="DU94" s="48"/>
      <c r="DV94" s="48"/>
      <c r="DW94" s="48"/>
      <c r="DX94" s="48"/>
      <c r="DY94" s="48"/>
      <c r="DZ94" s="48"/>
      <c r="EA94" s="48"/>
      <c r="EB94" s="48"/>
      <c r="EC94" s="48"/>
      <c r="ED94" s="48"/>
      <c r="EE94" s="48"/>
      <c r="EF94" s="48"/>
      <c r="EG94" s="48"/>
      <c r="EH94" s="48"/>
      <c r="EI94" s="48"/>
      <c r="EJ94" s="48"/>
      <c r="EK94" s="48"/>
      <c r="EL94" s="48"/>
      <c r="EM94" s="48"/>
      <c r="EN94" s="48"/>
      <c r="EO94" s="48"/>
      <c r="EP94" s="48"/>
      <c r="EQ94" s="48"/>
      <c r="ER94" s="48"/>
      <c r="ES94" s="48"/>
      <c r="ET94" s="48"/>
      <c r="EU94" s="48"/>
      <c r="EV94" s="48"/>
      <c r="EW94" s="48"/>
      <c r="EX94" s="48"/>
      <c r="EY94" s="48"/>
      <c r="EZ94" s="48"/>
      <c r="FA94" s="48"/>
      <c r="FB94" s="48"/>
      <c r="FC94" s="48"/>
      <c r="FD94" s="48"/>
      <c r="FE94" s="48"/>
      <c r="FF94" s="48"/>
    </row>
    <row r="95" spans="1:162" s="47" customFormat="1" ht="28.5" x14ac:dyDescent="0.25">
      <c r="A95" s="49" t="s">
        <v>156</v>
      </c>
      <c r="B95" s="42" t="s">
        <v>157</v>
      </c>
      <c r="C95" s="55" t="s">
        <v>28</v>
      </c>
      <c r="D95" s="77">
        <v>9618</v>
      </c>
      <c r="E95" s="46"/>
      <c r="F95" s="46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  <c r="CQ95" s="48"/>
      <c r="CR95" s="48"/>
      <c r="CS95" s="48"/>
      <c r="CT95" s="48"/>
      <c r="CU95" s="48"/>
      <c r="CV95" s="48"/>
      <c r="CW95" s="48"/>
      <c r="CX95" s="48"/>
      <c r="CY95" s="48"/>
      <c r="CZ95" s="48"/>
      <c r="DA95" s="48"/>
      <c r="DB95" s="48"/>
      <c r="DC95" s="48"/>
      <c r="DD95" s="48"/>
      <c r="DE95" s="48"/>
      <c r="DF95" s="48"/>
      <c r="DG95" s="48"/>
      <c r="DH95" s="48"/>
      <c r="DI95" s="48"/>
      <c r="DJ95" s="48"/>
      <c r="DK95" s="48"/>
      <c r="DL95" s="48"/>
      <c r="DM95" s="48"/>
      <c r="DN95" s="48"/>
      <c r="DO95" s="48"/>
      <c r="DP95" s="48"/>
      <c r="DQ95" s="48"/>
      <c r="DR95" s="48"/>
      <c r="DS95" s="48"/>
      <c r="DT95" s="48"/>
      <c r="DU95" s="48"/>
      <c r="DV95" s="48"/>
      <c r="DW95" s="48"/>
      <c r="DX95" s="48"/>
      <c r="DY95" s="48"/>
      <c r="DZ95" s="48"/>
      <c r="EA95" s="48"/>
      <c r="EB95" s="48"/>
      <c r="EC95" s="48"/>
      <c r="ED95" s="48"/>
      <c r="EE95" s="48"/>
      <c r="EF95" s="48"/>
      <c r="EG95" s="48"/>
      <c r="EH95" s="48"/>
      <c r="EI95" s="48"/>
      <c r="EJ95" s="48"/>
      <c r="EK95" s="48"/>
      <c r="EL95" s="48"/>
      <c r="EM95" s="48"/>
      <c r="EN95" s="48"/>
      <c r="EO95" s="48"/>
      <c r="EP95" s="48"/>
      <c r="EQ95" s="48"/>
      <c r="ER95" s="48"/>
      <c r="ES95" s="48"/>
      <c r="ET95" s="48"/>
      <c r="EU95" s="48"/>
      <c r="EV95" s="48"/>
      <c r="EW95" s="48"/>
      <c r="EX95" s="48"/>
      <c r="EY95" s="48"/>
      <c r="EZ95" s="48"/>
      <c r="FA95" s="48"/>
      <c r="FB95" s="48"/>
      <c r="FC95" s="48"/>
      <c r="FD95" s="48"/>
      <c r="FE95" s="48"/>
      <c r="FF95" s="48"/>
    </row>
    <row r="96" spans="1:162" s="47" customFormat="1" ht="28.5" x14ac:dyDescent="0.25">
      <c r="A96" s="49" t="s">
        <v>158</v>
      </c>
      <c r="B96" s="42" t="s">
        <v>159</v>
      </c>
      <c r="C96" s="55" t="s">
        <v>28</v>
      </c>
      <c r="D96" s="77">
        <v>788</v>
      </c>
      <c r="E96" s="46"/>
      <c r="F96" s="46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  <c r="CQ96" s="48"/>
      <c r="CR96" s="48"/>
      <c r="CS96" s="48"/>
      <c r="CT96" s="48"/>
      <c r="CU96" s="48"/>
      <c r="CV96" s="48"/>
      <c r="CW96" s="48"/>
      <c r="CX96" s="48"/>
      <c r="CY96" s="48"/>
      <c r="CZ96" s="48"/>
      <c r="DA96" s="48"/>
      <c r="DB96" s="48"/>
      <c r="DC96" s="48"/>
      <c r="DD96" s="48"/>
      <c r="DE96" s="48"/>
      <c r="DF96" s="48"/>
      <c r="DG96" s="48"/>
      <c r="DH96" s="48"/>
      <c r="DI96" s="48"/>
      <c r="DJ96" s="48"/>
      <c r="DK96" s="48"/>
      <c r="DL96" s="48"/>
      <c r="DM96" s="48"/>
      <c r="DN96" s="48"/>
      <c r="DO96" s="48"/>
      <c r="DP96" s="48"/>
      <c r="DQ96" s="48"/>
      <c r="DR96" s="48"/>
      <c r="DS96" s="48"/>
      <c r="DT96" s="48"/>
      <c r="DU96" s="48"/>
      <c r="DV96" s="48"/>
      <c r="DW96" s="48"/>
      <c r="DX96" s="48"/>
      <c r="DY96" s="48"/>
      <c r="DZ96" s="48"/>
      <c r="EA96" s="48"/>
      <c r="EB96" s="48"/>
      <c r="EC96" s="48"/>
      <c r="ED96" s="48"/>
      <c r="EE96" s="48"/>
      <c r="EF96" s="48"/>
      <c r="EG96" s="48"/>
      <c r="EH96" s="48"/>
      <c r="EI96" s="48"/>
      <c r="EJ96" s="48"/>
      <c r="EK96" s="48"/>
      <c r="EL96" s="48"/>
      <c r="EM96" s="48"/>
      <c r="EN96" s="48"/>
      <c r="EO96" s="48"/>
      <c r="EP96" s="48"/>
      <c r="EQ96" s="48"/>
      <c r="ER96" s="48"/>
      <c r="ES96" s="48"/>
      <c r="ET96" s="48"/>
      <c r="EU96" s="48"/>
      <c r="EV96" s="48"/>
      <c r="EW96" s="48"/>
      <c r="EX96" s="48"/>
      <c r="EY96" s="48"/>
      <c r="EZ96" s="48"/>
      <c r="FA96" s="48"/>
      <c r="FB96" s="48"/>
      <c r="FC96" s="48"/>
      <c r="FD96" s="48"/>
      <c r="FE96" s="48"/>
      <c r="FF96" s="48"/>
    </row>
    <row r="97" spans="1:162" s="47" customFormat="1" ht="28.5" x14ac:dyDescent="0.25">
      <c r="A97" s="49" t="s">
        <v>160</v>
      </c>
      <c r="B97" s="42" t="s">
        <v>161</v>
      </c>
      <c r="C97" s="55" t="s">
        <v>28</v>
      </c>
      <c r="D97" s="77">
        <v>630</v>
      </c>
      <c r="E97" s="46"/>
      <c r="F97" s="46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  <c r="CQ97" s="48"/>
      <c r="CR97" s="48"/>
      <c r="CS97" s="48"/>
      <c r="CT97" s="48"/>
      <c r="CU97" s="48"/>
      <c r="CV97" s="48"/>
      <c r="CW97" s="48"/>
      <c r="CX97" s="48"/>
      <c r="CY97" s="48"/>
      <c r="CZ97" s="48"/>
      <c r="DA97" s="48"/>
      <c r="DB97" s="48"/>
      <c r="DC97" s="48"/>
      <c r="DD97" s="48"/>
      <c r="DE97" s="48"/>
      <c r="DF97" s="48"/>
      <c r="DG97" s="48"/>
      <c r="DH97" s="48"/>
      <c r="DI97" s="48"/>
      <c r="DJ97" s="48"/>
      <c r="DK97" s="48"/>
      <c r="DL97" s="48"/>
      <c r="DM97" s="48"/>
      <c r="DN97" s="48"/>
      <c r="DO97" s="48"/>
      <c r="DP97" s="48"/>
      <c r="DQ97" s="48"/>
      <c r="DR97" s="48"/>
      <c r="DS97" s="48"/>
      <c r="DT97" s="48"/>
      <c r="DU97" s="48"/>
      <c r="DV97" s="48"/>
      <c r="DW97" s="48"/>
      <c r="DX97" s="48"/>
      <c r="DY97" s="48"/>
      <c r="DZ97" s="48"/>
      <c r="EA97" s="48"/>
      <c r="EB97" s="48"/>
      <c r="EC97" s="48"/>
      <c r="ED97" s="48"/>
      <c r="EE97" s="48"/>
      <c r="EF97" s="48"/>
      <c r="EG97" s="48"/>
      <c r="EH97" s="48"/>
      <c r="EI97" s="48"/>
      <c r="EJ97" s="48"/>
      <c r="EK97" s="48"/>
      <c r="EL97" s="48"/>
      <c r="EM97" s="48"/>
      <c r="EN97" s="48"/>
      <c r="EO97" s="48"/>
      <c r="EP97" s="48"/>
      <c r="EQ97" s="48"/>
      <c r="ER97" s="48"/>
      <c r="ES97" s="48"/>
      <c r="ET97" s="48"/>
      <c r="EU97" s="48"/>
      <c r="EV97" s="48"/>
      <c r="EW97" s="48"/>
      <c r="EX97" s="48"/>
      <c r="EY97" s="48"/>
      <c r="EZ97" s="48"/>
      <c r="FA97" s="48"/>
      <c r="FB97" s="48"/>
      <c r="FC97" s="48"/>
      <c r="FD97" s="48"/>
      <c r="FE97" s="48"/>
      <c r="FF97" s="48"/>
    </row>
    <row r="98" spans="1:162" s="47" customFormat="1" ht="28.5" x14ac:dyDescent="0.25">
      <c r="A98" s="49" t="s">
        <v>162</v>
      </c>
      <c r="B98" s="42" t="s">
        <v>163</v>
      </c>
      <c r="C98" s="55" t="s">
        <v>28</v>
      </c>
      <c r="D98" s="77">
        <v>2464</v>
      </c>
      <c r="E98" s="46"/>
      <c r="F98" s="46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  <c r="CQ98" s="48"/>
      <c r="CR98" s="48"/>
      <c r="CS98" s="48"/>
      <c r="CT98" s="48"/>
      <c r="CU98" s="48"/>
      <c r="CV98" s="48"/>
      <c r="CW98" s="48"/>
      <c r="CX98" s="48"/>
      <c r="CY98" s="48"/>
      <c r="CZ98" s="48"/>
      <c r="DA98" s="48"/>
      <c r="DB98" s="48"/>
      <c r="DC98" s="48"/>
      <c r="DD98" s="48"/>
      <c r="DE98" s="48"/>
      <c r="DF98" s="48"/>
      <c r="DG98" s="48"/>
      <c r="DH98" s="48"/>
      <c r="DI98" s="48"/>
      <c r="DJ98" s="48"/>
      <c r="DK98" s="48"/>
      <c r="DL98" s="48"/>
      <c r="DM98" s="48"/>
      <c r="DN98" s="48"/>
      <c r="DO98" s="48"/>
      <c r="DP98" s="48"/>
      <c r="DQ98" s="48"/>
      <c r="DR98" s="48"/>
      <c r="DS98" s="48"/>
      <c r="DT98" s="48"/>
      <c r="DU98" s="48"/>
      <c r="DV98" s="48"/>
      <c r="DW98" s="48"/>
      <c r="DX98" s="48"/>
      <c r="DY98" s="48"/>
      <c r="DZ98" s="48"/>
      <c r="EA98" s="48"/>
      <c r="EB98" s="48"/>
      <c r="EC98" s="48"/>
      <c r="ED98" s="48"/>
      <c r="EE98" s="48"/>
      <c r="EF98" s="48"/>
      <c r="EG98" s="48"/>
      <c r="EH98" s="48"/>
      <c r="EI98" s="48"/>
      <c r="EJ98" s="48"/>
      <c r="EK98" s="48"/>
      <c r="EL98" s="48"/>
      <c r="EM98" s="48"/>
      <c r="EN98" s="48"/>
      <c r="EO98" s="48"/>
      <c r="EP98" s="48"/>
      <c r="EQ98" s="48"/>
      <c r="ER98" s="48"/>
      <c r="ES98" s="48"/>
      <c r="ET98" s="48"/>
      <c r="EU98" s="48"/>
      <c r="EV98" s="48"/>
      <c r="EW98" s="48"/>
      <c r="EX98" s="48"/>
      <c r="EY98" s="48"/>
      <c r="EZ98" s="48"/>
      <c r="FA98" s="48"/>
      <c r="FB98" s="48"/>
      <c r="FC98" s="48"/>
      <c r="FD98" s="48"/>
      <c r="FE98" s="48"/>
      <c r="FF98" s="48"/>
    </row>
    <row r="99" spans="1:162" s="47" customFormat="1" x14ac:dyDescent="0.25">
      <c r="A99" s="49" t="s">
        <v>164</v>
      </c>
      <c r="B99" s="42" t="s">
        <v>165</v>
      </c>
      <c r="C99" s="55"/>
      <c r="D99" s="77"/>
      <c r="E99" s="46"/>
      <c r="F99" s="46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  <c r="CQ99" s="48"/>
      <c r="CR99" s="48"/>
      <c r="CS99" s="48"/>
      <c r="CT99" s="48"/>
      <c r="CU99" s="48"/>
      <c r="CV99" s="48"/>
      <c r="CW99" s="48"/>
      <c r="CX99" s="48"/>
      <c r="CY99" s="48"/>
      <c r="CZ99" s="48"/>
      <c r="DA99" s="48"/>
      <c r="DB99" s="48"/>
      <c r="DC99" s="48"/>
      <c r="DD99" s="48"/>
      <c r="DE99" s="48"/>
      <c r="DF99" s="48"/>
      <c r="DG99" s="48"/>
      <c r="DH99" s="48"/>
      <c r="DI99" s="48"/>
      <c r="DJ99" s="48"/>
      <c r="DK99" s="48"/>
      <c r="DL99" s="48"/>
      <c r="DM99" s="48"/>
      <c r="DN99" s="48"/>
      <c r="DO99" s="48"/>
      <c r="DP99" s="48"/>
      <c r="DQ99" s="48"/>
      <c r="DR99" s="48"/>
      <c r="DS99" s="48"/>
      <c r="DT99" s="48"/>
      <c r="DU99" s="48"/>
      <c r="DV99" s="48"/>
      <c r="DW99" s="48"/>
      <c r="DX99" s="48"/>
      <c r="DY99" s="48"/>
      <c r="DZ99" s="48"/>
      <c r="EA99" s="48"/>
      <c r="EB99" s="48"/>
      <c r="EC99" s="48"/>
      <c r="ED99" s="48"/>
      <c r="EE99" s="48"/>
      <c r="EF99" s="48"/>
      <c r="EG99" s="48"/>
      <c r="EH99" s="48"/>
      <c r="EI99" s="48"/>
      <c r="EJ99" s="48"/>
      <c r="EK99" s="48"/>
      <c r="EL99" s="48"/>
      <c r="EM99" s="48"/>
      <c r="EN99" s="48"/>
      <c r="EO99" s="48"/>
      <c r="EP99" s="48"/>
      <c r="EQ99" s="48"/>
      <c r="ER99" s="48"/>
      <c r="ES99" s="48"/>
      <c r="ET99" s="48"/>
      <c r="EU99" s="48"/>
      <c r="EV99" s="48"/>
      <c r="EW99" s="48"/>
      <c r="EX99" s="48"/>
      <c r="EY99" s="48"/>
      <c r="EZ99" s="48"/>
      <c r="FA99" s="48"/>
      <c r="FB99" s="48"/>
      <c r="FC99" s="48"/>
      <c r="FD99" s="48"/>
      <c r="FE99" s="48"/>
      <c r="FF99" s="48"/>
    </row>
    <row r="100" spans="1:162" s="47" customFormat="1" ht="28.5" x14ac:dyDescent="0.25">
      <c r="A100" s="49" t="s">
        <v>166</v>
      </c>
      <c r="B100" s="42" t="s">
        <v>167</v>
      </c>
      <c r="C100" s="55" t="s">
        <v>28</v>
      </c>
      <c r="D100" s="77">
        <v>39</v>
      </c>
      <c r="E100" s="46"/>
      <c r="F100" s="46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  <c r="CQ100" s="48"/>
      <c r="CR100" s="48"/>
      <c r="CS100" s="48"/>
      <c r="CT100" s="48"/>
      <c r="CU100" s="48"/>
      <c r="CV100" s="48"/>
      <c r="CW100" s="48"/>
      <c r="CX100" s="48"/>
      <c r="CY100" s="48"/>
      <c r="CZ100" s="48"/>
      <c r="DA100" s="48"/>
      <c r="DB100" s="48"/>
      <c r="DC100" s="48"/>
      <c r="DD100" s="48"/>
      <c r="DE100" s="48"/>
      <c r="DF100" s="48"/>
      <c r="DG100" s="48"/>
      <c r="DH100" s="48"/>
      <c r="DI100" s="48"/>
      <c r="DJ100" s="48"/>
      <c r="DK100" s="48"/>
      <c r="DL100" s="48"/>
      <c r="DM100" s="48"/>
      <c r="DN100" s="48"/>
      <c r="DO100" s="48"/>
      <c r="DP100" s="48"/>
      <c r="DQ100" s="48"/>
      <c r="DR100" s="48"/>
      <c r="DS100" s="48"/>
      <c r="DT100" s="48"/>
      <c r="DU100" s="48"/>
      <c r="DV100" s="48"/>
      <c r="DW100" s="48"/>
      <c r="DX100" s="48"/>
      <c r="DY100" s="48"/>
      <c r="DZ100" s="48"/>
      <c r="EA100" s="48"/>
      <c r="EB100" s="48"/>
      <c r="EC100" s="48"/>
      <c r="ED100" s="48"/>
      <c r="EE100" s="48"/>
      <c r="EF100" s="48"/>
      <c r="EG100" s="48"/>
      <c r="EH100" s="48"/>
      <c r="EI100" s="48"/>
      <c r="EJ100" s="48"/>
      <c r="EK100" s="48"/>
      <c r="EL100" s="48"/>
      <c r="EM100" s="48"/>
      <c r="EN100" s="48"/>
      <c r="EO100" s="48"/>
      <c r="EP100" s="48"/>
      <c r="EQ100" s="48"/>
      <c r="ER100" s="48"/>
      <c r="ES100" s="48"/>
      <c r="ET100" s="48"/>
      <c r="EU100" s="48"/>
      <c r="EV100" s="48"/>
      <c r="EW100" s="48"/>
      <c r="EX100" s="48"/>
      <c r="EY100" s="48"/>
      <c r="EZ100" s="48"/>
      <c r="FA100" s="48"/>
      <c r="FB100" s="48"/>
      <c r="FC100" s="48"/>
      <c r="FD100" s="48"/>
      <c r="FE100" s="48"/>
      <c r="FF100" s="48"/>
    </row>
    <row r="101" spans="1:162" s="47" customFormat="1" ht="28.5" x14ac:dyDescent="0.25">
      <c r="A101" s="49" t="s">
        <v>168</v>
      </c>
      <c r="B101" s="42" t="s">
        <v>169</v>
      </c>
      <c r="C101" s="55" t="s">
        <v>28</v>
      </c>
      <c r="D101" s="77">
        <v>494</v>
      </c>
      <c r="E101" s="46"/>
      <c r="F101" s="46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  <c r="CQ101" s="48"/>
      <c r="CR101" s="48"/>
      <c r="CS101" s="48"/>
      <c r="CT101" s="48"/>
      <c r="CU101" s="48"/>
      <c r="CV101" s="48"/>
      <c r="CW101" s="48"/>
      <c r="CX101" s="48"/>
      <c r="CY101" s="48"/>
      <c r="CZ101" s="48"/>
      <c r="DA101" s="48"/>
      <c r="DB101" s="48"/>
      <c r="DC101" s="48"/>
      <c r="DD101" s="48"/>
      <c r="DE101" s="48"/>
      <c r="DF101" s="48"/>
      <c r="DG101" s="48"/>
      <c r="DH101" s="48"/>
      <c r="DI101" s="48"/>
      <c r="DJ101" s="48"/>
      <c r="DK101" s="48"/>
      <c r="DL101" s="48"/>
      <c r="DM101" s="48"/>
      <c r="DN101" s="48"/>
      <c r="DO101" s="48"/>
      <c r="DP101" s="48"/>
      <c r="DQ101" s="48"/>
      <c r="DR101" s="48"/>
      <c r="DS101" s="48"/>
      <c r="DT101" s="48"/>
      <c r="DU101" s="48"/>
      <c r="DV101" s="48"/>
      <c r="DW101" s="48"/>
      <c r="DX101" s="48"/>
      <c r="DY101" s="48"/>
      <c r="DZ101" s="48"/>
      <c r="EA101" s="48"/>
      <c r="EB101" s="48"/>
      <c r="EC101" s="48"/>
      <c r="ED101" s="48"/>
      <c r="EE101" s="48"/>
      <c r="EF101" s="48"/>
      <c r="EG101" s="48"/>
      <c r="EH101" s="48"/>
      <c r="EI101" s="48"/>
      <c r="EJ101" s="48"/>
      <c r="EK101" s="48"/>
      <c r="EL101" s="48"/>
      <c r="EM101" s="48"/>
      <c r="EN101" s="48"/>
      <c r="EO101" s="48"/>
      <c r="EP101" s="48"/>
      <c r="EQ101" s="48"/>
      <c r="ER101" s="48"/>
      <c r="ES101" s="48"/>
      <c r="ET101" s="48"/>
      <c r="EU101" s="48"/>
      <c r="EV101" s="48"/>
      <c r="EW101" s="48"/>
      <c r="EX101" s="48"/>
      <c r="EY101" s="48"/>
      <c r="EZ101" s="48"/>
      <c r="FA101" s="48"/>
      <c r="FB101" s="48"/>
      <c r="FC101" s="48"/>
      <c r="FD101" s="48"/>
      <c r="FE101" s="48"/>
      <c r="FF101" s="48"/>
    </row>
    <row r="102" spans="1:162" s="47" customFormat="1" ht="28.5" x14ac:dyDescent="0.25">
      <c r="A102" s="49" t="s">
        <v>170</v>
      </c>
      <c r="B102" s="42" t="s">
        <v>171</v>
      </c>
      <c r="C102" s="55" t="s">
        <v>28</v>
      </c>
      <c r="D102" s="77">
        <v>1045</v>
      </c>
      <c r="E102" s="46"/>
      <c r="F102" s="46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  <c r="CQ102" s="48"/>
      <c r="CR102" s="48"/>
      <c r="CS102" s="48"/>
      <c r="CT102" s="48"/>
      <c r="CU102" s="48"/>
      <c r="CV102" s="48"/>
      <c r="CW102" s="48"/>
      <c r="CX102" s="48"/>
      <c r="CY102" s="48"/>
      <c r="CZ102" s="48"/>
      <c r="DA102" s="48"/>
      <c r="DB102" s="48"/>
      <c r="DC102" s="48"/>
      <c r="DD102" s="48"/>
      <c r="DE102" s="48"/>
      <c r="DF102" s="48"/>
      <c r="DG102" s="48"/>
      <c r="DH102" s="48"/>
      <c r="DI102" s="48"/>
      <c r="DJ102" s="48"/>
      <c r="DK102" s="48"/>
      <c r="DL102" s="48"/>
      <c r="DM102" s="48"/>
      <c r="DN102" s="48"/>
      <c r="DO102" s="48"/>
      <c r="DP102" s="48"/>
      <c r="DQ102" s="48"/>
      <c r="DR102" s="48"/>
      <c r="DS102" s="48"/>
      <c r="DT102" s="48"/>
      <c r="DU102" s="48"/>
      <c r="DV102" s="48"/>
      <c r="DW102" s="48"/>
      <c r="DX102" s="48"/>
      <c r="DY102" s="48"/>
      <c r="DZ102" s="48"/>
      <c r="EA102" s="48"/>
      <c r="EB102" s="48"/>
      <c r="EC102" s="48"/>
      <c r="ED102" s="48"/>
      <c r="EE102" s="48"/>
      <c r="EF102" s="48"/>
      <c r="EG102" s="48"/>
      <c r="EH102" s="48"/>
      <c r="EI102" s="48"/>
      <c r="EJ102" s="48"/>
      <c r="EK102" s="48"/>
      <c r="EL102" s="48"/>
      <c r="EM102" s="48"/>
      <c r="EN102" s="48"/>
      <c r="EO102" s="48"/>
      <c r="EP102" s="48"/>
      <c r="EQ102" s="48"/>
      <c r="ER102" s="48"/>
      <c r="ES102" s="48"/>
      <c r="ET102" s="48"/>
      <c r="EU102" s="48"/>
      <c r="EV102" s="48"/>
      <c r="EW102" s="48"/>
      <c r="EX102" s="48"/>
      <c r="EY102" s="48"/>
      <c r="EZ102" s="48"/>
      <c r="FA102" s="48"/>
      <c r="FB102" s="48"/>
      <c r="FC102" s="48"/>
      <c r="FD102" s="48"/>
      <c r="FE102" s="48"/>
      <c r="FF102" s="48"/>
    </row>
    <row r="103" spans="1:162" s="80" customFormat="1" x14ac:dyDescent="0.25">
      <c r="A103" s="49">
        <v>512</v>
      </c>
      <c r="B103" s="42" t="s">
        <v>172</v>
      </c>
      <c r="C103" s="55"/>
      <c r="D103" s="77"/>
      <c r="E103" s="46"/>
      <c r="F103" s="46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48"/>
      <c r="AC103" s="48"/>
      <c r="AD103" s="79"/>
      <c r="AE103" s="79"/>
      <c r="AF103" s="79"/>
      <c r="AG103" s="79"/>
      <c r="AH103" s="79"/>
      <c r="AI103" s="79"/>
      <c r="AJ103" s="79"/>
      <c r="AK103" s="79"/>
      <c r="AL103" s="79"/>
      <c r="AM103" s="79"/>
      <c r="AN103" s="79"/>
      <c r="AO103" s="79"/>
      <c r="AP103" s="79"/>
      <c r="AQ103" s="79"/>
      <c r="AR103" s="79"/>
      <c r="AS103" s="79"/>
      <c r="AT103" s="79"/>
      <c r="AU103" s="79"/>
      <c r="AV103" s="79"/>
      <c r="AW103" s="79"/>
      <c r="AX103" s="79"/>
      <c r="AY103" s="79"/>
      <c r="AZ103" s="79"/>
      <c r="BA103" s="79"/>
      <c r="BB103" s="79"/>
      <c r="BC103" s="79"/>
      <c r="BD103" s="79"/>
      <c r="BE103" s="79"/>
      <c r="BF103" s="79"/>
      <c r="BG103" s="79"/>
      <c r="BH103" s="79"/>
      <c r="BI103" s="79"/>
      <c r="BJ103" s="79"/>
      <c r="BK103" s="79"/>
      <c r="BL103" s="79"/>
      <c r="BM103" s="79"/>
      <c r="BN103" s="79"/>
      <c r="BO103" s="79"/>
      <c r="BP103" s="79"/>
      <c r="BQ103" s="79"/>
      <c r="BR103" s="79"/>
      <c r="BS103" s="79"/>
      <c r="BT103" s="79"/>
      <c r="BU103" s="79"/>
      <c r="BV103" s="79"/>
      <c r="BW103" s="79"/>
      <c r="BX103" s="79"/>
      <c r="BY103" s="79"/>
      <c r="BZ103" s="79"/>
      <c r="CA103" s="79"/>
      <c r="CB103" s="79"/>
      <c r="CC103" s="79"/>
      <c r="CD103" s="79"/>
      <c r="CE103" s="79"/>
      <c r="CF103" s="79"/>
      <c r="CG103" s="79"/>
      <c r="CH103" s="79"/>
      <c r="CI103" s="79"/>
      <c r="CJ103" s="79"/>
      <c r="CK103" s="79"/>
      <c r="CL103" s="79"/>
      <c r="CM103" s="79"/>
      <c r="CN103" s="79"/>
      <c r="CO103" s="79"/>
      <c r="CP103" s="79"/>
      <c r="CQ103" s="79"/>
      <c r="CR103" s="79"/>
      <c r="CS103" s="79"/>
      <c r="CT103" s="79"/>
      <c r="CU103" s="79"/>
      <c r="CV103" s="79"/>
      <c r="CW103" s="79"/>
      <c r="CX103" s="79"/>
      <c r="CY103" s="79"/>
      <c r="CZ103" s="79"/>
      <c r="DA103" s="79"/>
      <c r="DB103" s="79"/>
      <c r="DC103" s="79"/>
      <c r="DD103" s="79"/>
      <c r="DE103" s="79"/>
      <c r="DF103" s="79"/>
      <c r="DG103" s="79"/>
      <c r="DH103" s="79"/>
      <c r="DI103" s="79"/>
      <c r="DJ103" s="79"/>
      <c r="DK103" s="79"/>
      <c r="DL103" s="79"/>
      <c r="DM103" s="79"/>
      <c r="DN103" s="79"/>
      <c r="DO103" s="79"/>
      <c r="DP103" s="79"/>
      <c r="DQ103" s="79"/>
      <c r="DR103" s="79"/>
      <c r="DS103" s="79"/>
      <c r="DT103" s="79"/>
      <c r="DU103" s="79"/>
      <c r="DV103" s="79"/>
      <c r="DW103" s="79"/>
      <c r="DX103" s="79"/>
      <c r="DY103" s="79"/>
      <c r="DZ103" s="79"/>
      <c r="EA103" s="79"/>
      <c r="EB103" s="79"/>
      <c r="EC103" s="79"/>
      <c r="ED103" s="79"/>
      <c r="EE103" s="79"/>
      <c r="EF103" s="79"/>
      <c r="EG103" s="79"/>
      <c r="EH103" s="79"/>
      <c r="EI103" s="79"/>
      <c r="EJ103" s="79"/>
      <c r="EK103" s="79"/>
      <c r="EL103" s="79"/>
      <c r="EM103" s="79"/>
      <c r="EN103" s="79"/>
      <c r="EO103" s="79"/>
      <c r="EP103" s="79"/>
      <c r="EQ103" s="79"/>
      <c r="ER103" s="79"/>
      <c r="ES103" s="79"/>
      <c r="ET103" s="79"/>
      <c r="EU103" s="79"/>
      <c r="EV103" s="79"/>
      <c r="EW103" s="79"/>
      <c r="EX103" s="79"/>
      <c r="EY103" s="79"/>
      <c r="EZ103" s="79"/>
      <c r="FA103" s="79"/>
      <c r="FB103" s="79"/>
      <c r="FC103" s="79"/>
      <c r="FD103" s="79"/>
      <c r="FE103" s="79"/>
      <c r="FF103" s="79"/>
    </row>
    <row r="104" spans="1:162" s="47" customFormat="1" x14ac:dyDescent="0.25">
      <c r="A104" s="49" t="s">
        <v>173</v>
      </c>
      <c r="B104" s="42" t="s">
        <v>174</v>
      </c>
      <c r="C104" s="55" t="s">
        <v>28</v>
      </c>
      <c r="D104" s="77">
        <v>25</v>
      </c>
      <c r="E104" s="45"/>
      <c r="F104" s="46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48"/>
      <c r="AC104" s="48"/>
      <c r="AD104" s="48"/>
      <c r="AE104" s="48"/>
      <c r="AF104" s="48"/>
      <c r="AG104" s="48"/>
      <c r="AH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  <c r="CQ104" s="48"/>
      <c r="CR104" s="48"/>
      <c r="CS104" s="48"/>
      <c r="CT104" s="48"/>
      <c r="CU104" s="48"/>
      <c r="CV104" s="48"/>
      <c r="CW104" s="48"/>
      <c r="CX104" s="48"/>
      <c r="CY104" s="48"/>
      <c r="CZ104" s="48"/>
      <c r="DA104" s="48"/>
      <c r="DB104" s="48"/>
      <c r="DC104" s="48"/>
      <c r="DD104" s="48"/>
      <c r="DE104" s="48"/>
      <c r="DF104" s="48"/>
      <c r="DG104" s="48"/>
      <c r="DH104" s="48"/>
      <c r="DI104" s="48"/>
      <c r="DJ104" s="48"/>
      <c r="DK104" s="48"/>
      <c r="DL104" s="48"/>
      <c r="DM104" s="48"/>
      <c r="DN104" s="48"/>
      <c r="DO104" s="48"/>
      <c r="DP104" s="48"/>
      <c r="DQ104" s="48"/>
      <c r="DR104" s="48"/>
      <c r="DS104" s="48"/>
      <c r="DT104" s="48"/>
      <c r="DU104" s="48"/>
      <c r="DV104" s="48"/>
      <c r="DW104" s="48"/>
      <c r="DX104" s="48"/>
      <c r="DY104" s="48"/>
      <c r="DZ104" s="48"/>
      <c r="EA104" s="48"/>
      <c r="EB104" s="48"/>
      <c r="EC104" s="48"/>
      <c r="ED104" s="48"/>
      <c r="EE104" s="48"/>
      <c r="EF104" s="48"/>
      <c r="EG104" s="48"/>
      <c r="EH104" s="48"/>
      <c r="EI104" s="48"/>
      <c r="EJ104" s="48"/>
      <c r="EK104" s="48"/>
      <c r="EL104" s="48"/>
      <c r="EM104" s="48"/>
      <c r="EN104" s="48"/>
      <c r="EO104" s="48"/>
      <c r="EP104" s="48"/>
      <c r="EQ104" s="48"/>
      <c r="ER104" s="48"/>
      <c r="ES104" s="48"/>
      <c r="ET104" s="48"/>
      <c r="EU104" s="48"/>
      <c r="EV104" s="48"/>
      <c r="EW104" s="48"/>
      <c r="EX104" s="48"/>
      <c r="EY104" s="48"/>
      <c r="EZ104" s="48"/>
      <c r="FA104" s="48"/>
      <c r="FB104" s="48"/>
      <c r="FC104" s="48"/>
      <c r="FD104" s="48"/>
      <c r="FE104" s="48"/>
      <c r="FF104" s="48"/>
    </row>
    <row r="105" spans="1:162" s="80" customFormat="1" x14ac:dyDescent="0.25">
      <c r="A105" s="49" t="s">
        <v>175</v>
      </c>
      <c r="B105" s="42" t="s">
        <v>176</v>
      </c>
      <c r="C105" s="55" t="s">
        <v>26</v>
      </c>
      <c r="D105" s="77">
        <v>3</v>
      </c>
      <c r="E105" s="46"/>
      <c r="F105" s="46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48"/>
      <c r="AC105" s="48"/>
      <c r="AD105" s="79"/>
      <c r="AE105" s="79"/>
      <c r="AF105" s="79"/>
      <c r="AG105" s="79"/>
      <c r="AH105" s="79"/>
      <c r="AI105" s="79"/>
      <c r="AJ105" s="79"/>
      <c r="AK105" s="79"/>
      <c r="AL105" s="79"/>
      <c r="AM105" s="79"/>
      <c r="AN105" s="79"/>
      <c r="AO105" s="79"/>
      <c r="AP105" s="79"/>
      <c r="AQ105" s="79"/>
      <c r="AR105" s="79"/>
      <c r="AS105" s="79"/>
      <c r="AT105" s="79"/>
      <c r="AU105" s="79"/>
      <c r="AV105" s="79"/>
      <c r="AW105" s="79"/>
      <c r="AX105" s="79"/>
      <c r="AY105" s="79"/>
      <c r="AZ105" s="79"/>
      <c r="BA105" s="79"/>
      <c r="BB105" s="79"/>
      <c r="BC105" s="79"/>
      <c r="BD105" s="79"/>
      <c r="BE105" s="79"/>
      <c r="BF105" s="79"/>
      <c r="BG105" s="79"/>
      <c r="BH105" s="79"/>
      <c r="BI105" s="79"/>
      <c r="BJ105" s="79"/>
      <c r="BK105" s="79"/>
      <c r="BL105" s="79"/>
      <c r="BM105" s="79"/>
      <c r="BN105" s="79"/>
      <c r="BO105" s="79"/>
      <c r="BP105" s="79"/>
      <c r="BQ105" s="79"/>
      <c r="BR105" s="79"/>
      <c r="BS105" s="79"/>
      <c r="BT105" s="79"/>
      <c r="BU105" s="79"/>
      <c r="BV105" s="79"/>
      <c r="BW105" s="79"/>
      <c r="BX105" s="79"/>
      <c r="BY105" s="79"/>
      <c r="BZ105" s="79"/>
      <c r="CA105" s="79"/>
      <c r="CB105" s="79"/>
      <c r="CC105" s="79"/>
      <c r="CD105" s="79"/>
      <c r="CE105" s="79"/>
      <c r="CF105" s="79"/>
      <c r="CG105" s="79"/>
      <c r="CH105" s="79"/>
      <c r="CI105" s="79"/>
      <c r="CJ105" s="79"/>
      <c r="CK105" s="79"/>
      <c r="CL105" s="79"/>
      <c r="CM105" s="79"/>
      <c r="CN105" s="79"/>
      <c r="CO105" s="79"/>
      <c r="CP105" s="79"/>
      <c r="CQ105" s="79"/>
      <c r="CR105" s="79"/>
      <c r="CS105" s="79"/>
      <c r="CT105" s="79"/>
      <c r="CU105" s="79"/>
      <c r="CV105" s="79"/>
      <c r="CW105" s="79"/>
      <c r="CX105" s="79"/>
      <c r="CY105" s="79"/>
      <c r="CZ105" s="79"/>
      <c r="DA105" s="79"/>
      <c r="DB105" s="79"/>
      <c r="DC105" s="79"/>
      <c r="DD105" s="79"/>
      <c r="DE105" s="79"/>
      <c r="DF105" s="79"/>
      <c r="DG105" s="79"/>
      <c r="DH105" s="79"/>
      <c r="DI105" s="79"/>
      <c r="DJ105" s="79"/>
      <c r="DK105" s="79"/>
      <c r="DL105" s="79"/>
      <c r="DM105" s="79"/>
      <c r="DN105" s="79"/>
      <c r="DO105" s="79"/>
      <c r="DP105" s="79"/>
      <c r="DQ105" s="79"/>
      <c r="DR105" s="79"/>
      <c r="DS105" s="79"/>
      <c r="DT105" s="79"/>
      <c r="DU105" s="79"/>
      <c r="DV105" s="79"/>
      <c r="DW105" s="79"/>
      <c r="DX105" s="79"/>
      <c r="DY105" s="79"/>
      <c r="DZ105" s="79"/>
      <c r="EA105" s="79"/>
      <c r="EB105" s="79"/>
      <c r="EC105" s="79"/>
      <c r="ED105" s="79"/>
      <c r="EE105" s="79"/>
      <c r="EF105" s="79"/>
      <c r="EG105" s="79"/>
      <c r="EH105" s="79"/>
      <c r="EI105" s="79"/>
      <c r="EJ105" s="79"/>
      <c r="EK105" s="79"/>
      <c r="EL105" s="79"/>
      <c r="EM105" s="79"/>
      <c r="EN105" s="79"/>
      <c r="EO105" s="79"/>
      <c r="EP105" s="79"/>
      <c r="EQ105" s="79"/>
      <c r="ER105" s="79"/>
      <c r="ES105" s="79"/>
      <c r="ET105" s="79"/>
      <c r="EU105" s="79"/>
      <c r="EV105" s="79"/>
      <c r="EW105" s="79"/>
      <c r="EX105" s="79"/>
      <c r="EY105" s="79"/>
      <c r="EZ105" s="79"/>
      <c r="FA105" s="79"/>
      <c r="FB105" s="79"/>
      <c r="FC105" s="79"/>
      <c r="FD105" s="79"/>
      <c r="FE105" s="79"/>
      <c r="FF105" s="79"/>
    </row>
    <row r="106" spans="1:162" s="47" customFormat="1" x14ac:dyDescent="0.25">
      <c r="A106" s="49">
        <v>513</v>
      </c>
      <c r="B106" s="42" t="s">
        <v>177</v>
      </c>
      <c r="C106" s="55"/>
      <c r="D106" s="77"/>
      <c r="E106" s="46"/>
      <c r="F106" s="46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48"/>
      <c r="AC106" s="48"/>
      <c r="AD106" s="48"/>
      <c r="AE106" s="48"/>
      <c r="AF106" s="48"/>
      <c r="AG106" s="48"/>
      <c r="AH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  <c r="CQ106" s="48"/>
      <c r="CR106" s="48"/>
      <c r="CS106" s="48"/>
      <c r="CT106" s="48"/>
      <c r="CU106" s="48"/>
      <c r="CV106" s="48"/>
      <c r="CW106" s="48"/>
      <c r="CX106" s="48"/>
      <c r="CY106" s="48"/>
      <c r="CZ106" s="48"/>
      <c r="DA106" s="48"/>
      <c r="DB106" s="48"/>
      <c r="DC106" s="48"/>
      <c r="DD106" s="48"/>
      <c r="DE106" s="48"/>
      <c r="DF106" s="48"/>
      <c r="DG106" s="48"/>
      <c r="DH106" s="48"/>
      <c r="DI106" s="48"/>
      <c r="DJ106" s="48"/>
      <c r="DK106" s="48"/>
      <c r="DL106" s="48"/>
      <c r="DM106" s="48"/>
      <c r="DN106" s="48"/>
      <c r="DO106" s="48"/>
      <c r="DP106" s="48"/>
      <c r="DQ106" s="48"/>
      <c r="DR106" s="48"/>
      <c r="DS106" s="48"/>
      <c r="DT106" s="48"/>
      <c r="DU106" s="48"/>
      <c r="DV106" s="48"/>
      <c r="DW106" s="48"/>
      <c r="DX106" s="48"/>
      <c r="DY106" s="48"/>
      <c r="DZ106" s="48"/>
      <c r="EA106" s="48"/>
      <c r="EB106" s="48"/>
      <c r="EC106" s="48"/>
      <c r="ED106" s="48"/>
      <c r="EE106" s="48"/>
      <c r="EF106" s="48"/>
      <c r="EG106" s="48"/>
      <c r="EH106" s="48"/>
      <c r="EI106" s="48"/>
      <c r="EJ106" s="48"/>
      <c r="EK106" s="48"/>
      <c r="EL106" s="48"/>
      <c r="EM106" s="48"/>
      <c r="EN106" s="48"/>
      <c r="EO106" s="48"/>
      <c r="EP106" s="48"/>
      <c r="EQ106" s="48"/>
      <c r="ER106" s="48"/>
      <c r="ES106" s="48"/>
      <c r="ET106" s="48"/>
      <c r="EU106" s="48"/>
      <c r="EV106" s="48"/>
      <c r="EW106" s="48"/>
      <c r="EX106" s="48"/>
      <c r="EY106" s="48"/>
      <c r="EZ106" s="48"/>
      <c r="FA106" s="48"/>
      <c r="FB106" s="48"/>
      <c r="FC106" s="48"/>
      <c r="FD106" s="48"/>
      <c r="FE106" s="48"/>
      <c r="FF106" s="48"/>
    </row>
    <row r="107" spans="1:162" s="47" customFormat="1" ht="85.5" x14ac:dyDescent="0.25">
      <c r="A107" s="42" t="s">
        <v>178</v>
      </c>
      <c r="B107" s="42" t="s">
        <v>179</v>
      </c>
      <c r="C107" s="55" t="s">
        <v>26</v>
      </c>
      <c r="D107" s="77">
        <v>45</v>
      </c>
      <c r="E107" s="46"/>
      <c r="F107" s="46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48"/>
      <c r="AC107" s="48"/>
      <c r="AD107" s="48"/>
      <c r="AE107" s="48"/>
      <c r="AF107" s="48"/>
      <c r="AG107" s="48"/>
      <c r="AH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  <c r="CQ107" s="48"/>
      <c r="CR107" s="48"/>
      <c r="CS107" s="48"/>
      <c r="CT107" s="48"/>
      <c r="CU107" s="48"/>
      <c r="CV107" s="48"/>
      <c r="CW107" s="48"/>
      <c r="CX107" s="48"/>
      <c r="CY107" s="48"/>
      <c r="CZ107" s="48"/>
      <c r="DA107" s="48"/>
      <c r="DB107" s="48"/>
      <c r="DC107" s="48"/>
      <c r="DD107" s="48"/>
      <c r="DE107" s="48"/>
      <c r="DF107" s="48"/>
      <c r="DG107" s="48"/>
      <c r="DH107" s="48"/>
      <c r="DI107" s="48"/>
      <c r="DJ107" s="48"/>
      <c r="DK107" s="48"/>
      <c r="DL107" s="48"/>
      <c r="DM107" s="48"/>
      <c r="DN107" s="48"/>
      <c r="DO107" s="48"/>
      <c r="DP107" s="48"/>
      <c r="DQ107" s="48"/>
      <c r="DR107" s="48"/>
      <c r="DS107" s="48"/>
      <c r="DT107" s="48"/>
      <c r="DU107" s="48"/>
      <c r="DV107" s="48"/>
      <c r="DW107" s="48"/>
      <c r="DX107" s="48"/>
      <c r="DY107" s="48"/>
      <c r="DZ107" s="48"/>
      <c r="EA107" s="48"/>
      <c r="EB107" s="48"/>
      <c r="EC107" s="48"/>
      <c r="ED107" s="48"/>
      <c r="EE107" s="48"/>
      <c r="EF107" s="48"/>
      <c r="EG107" s="48"/>
      <c r="EH107" s="48"/>
      <c r="EI107" s="48"/>
      <c r="EJ107" s="48"/>
      <c r="EK107" s="48"/>
      <c r="EL107" s="48"/>
      <c r="EM107" s="48"/>
      <c r="EN107" s="48"/>
      <c r="EO107" s="48"/>
      <c r="EP107" s="48"/>
      <c r="EQ107" s="48"/>
      <c r="ER107" s="48"/>
      <c r="ES107" s="48"/>
      <c r="ET107" s="48"/>
      <c r="EU107" s="48"/>
      <c r="EV107" s="48"/>
      <c r="EW107" s="48"/>
      <c r="EX107" s="48"/>
      <c r="EY107" s="48"/>
      <c r="EZ107" s="48"/>
      <c r="FA107" s="48"/>
      <c r="FB107" s="48"/>
      <c r="FC107" s="48"/>
      <c r="FD107" s="48"/>
      <c r="FE107" s="48"/>
      <c r="FF107" s="48"/>
    </row>
    <row r="108" spans="1:162" s="47" customFormat="1" ht="28.5" x14ac:dyDescent="0.25">
      <c r="A108" s="42" t="s">
        <v>180</v>
      </c>
      <c r="B108" s="42" t="s">
        <v>181</v>
      </c>
      <c r="C108" s="55" t="s">
        <v>26</v>
      </c>
      <c r="D108" s="77">
        <v>2227</v>
      </c>
      <c r="E108" s="46"/>
      <c r="F108" s="46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48"/>
      <c r="AC108" s="48"/>
      <c r="AD108" s="48"/>
      <c r="AE108" s="48"/>
      <c r="AF108" s="48"/>
      <c r="AG108" s="48"/>
      <c r="AH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  <c r="CQ108" s="48"/>
      <c r="CR108" s="48"/>
      <c r="CS108" s="48"/>
      <c r="CT108" s="48"/>
      <c r="CU108" s="48"/>
      <c r="CV108" s="48"/>
      <c r="CW108" s="48"/>
      <c r="CX108" s="48"/>
      <c r="CY108" s="48"/>
      <c r="CZ108" s="48"/>
      <c r="DA108" s="48"/>
      <c r="DB108" s="48"/>
      <c r="DC108" s="48"/>
      <c r="DD108" s="48"/>
      <c r="DE108" s="48"/>
      <c r="DF108" s="48"/>
      <c r="DG108" s="48"/>
      <c r="DH108" s="48"/>
      <c r="DI108" s="48"/>
      <c r="DJ108" s="48"/>
      <c r="DK108" s="48"/>
      <c r="DL108" s="48"/>
      <c r="DM108" s="48"/>
      <c r="DN108" s="48"/>
      <c r="DO108" s="48"/>
      <c r="DP108" s="48"/>
      <c r="DQ108" s="48"/>
      <c r="DR108" s="48"/>
      <c r="DS108" s="48"/>
      <c r="DT108" s="48"/>
      <c r="DU108" s="48"/>
      <c r="DV108" s="48"/>
      <c r="DW108" s="48"/>
      <c r="DX108" s="48"/>
      <c r="DY108" s="48"/>
      <c r="DZ108" s="48"/>
      <c r="EA108" s="48"/>
      <c r="EB108" s="48"/>
      <c r="EC108" s="48"/>
      <c r="ED108" s="48"/>
      <c r="EE108" s="48"/>
      <c r="EF108" s="48"/>
      <c r="EG108" s="48"/>
      <c r="EH108" s="48"/>
      <c r="EI108" s="48"/>
      <c r="EJ108" s="48"/>
      <c r="EK108" s="48"/>
      <c r="EL108" s="48"/>
      <c r="EM108" s="48"/>
      <c r="EN108" s="48"/>
      <c r="EO108" s="48"/>
      <c r="EP108" s="48"/>
      <c r="EQ108" s="48"/>
      <c r="ER108" s="48"/>
      <c r="ES108" s="48"/>
      <c r="ET108" s="48"/>
      <c r="EU108" s="48"/>
      <c r="EV108" s="48"/>
      <c r="EW108" s="48"/>
      <c r="EX108" s="48"/>
      <c r="EY108" s="48"/>
      <c r="EZ108" s="48"/>
      <c r="FA108" s="48"/>
      <c r="FB108" s="48"/>
      <c r="FC108" s="48"/>
      <c r="FD108" s="48"/>
      <c r="FE108" s="48"/>
      <c r="FF108" s="48"/>
    </row>
    <row r="109" spans="1:162" s="47" customFormat="1" ht="28.5" x14ac:dyDescent="0.25">
      <c r="A109" s="49">
        <v>515</v>
      </c>
      <c r="B109" s="42" t="s">
        <v>182</v>
      </c>
      <c r="C109" s="55"/>
      <c r="D109" s="77"/>
      <c r="E109" s="46"/>
      <c r="F109" s="46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48"/>
      <c r="AC109" s="48"/>
      <c r="AD109" s="48"/>
      <c r="AE109" s="48"/>
      <c r="AF109" s="48"/>
      <c r="AG109" s="48"/>
      <c r="AH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  <c r="CQ109" s="48"/>
      <c r="CR109" s="48"/>
      <c r="CS109" s="48"/>
      <c r="CT109" s="48"/>
      <c r="CU109" s="48"/>
      <c r="CV109" s="48"/>
      <c r="CW109" s="48"/>
      <c r="CX109" s="48"/>
      <c r="CY109" s="48"/>
      <c r="CZ109" s="48"/>
      <c r="DA109" s="48"/>
      <c r="DB109" s="48"/>
      <c r="DC109" s="48"/>
      <c r="DD109" s="48"/>
      <c r="DE109" s="48"/>
      <c r="DF109" s="48"/>
      <c r="DG109" s="48"/>
      <c r="DH109" s="48"/>
      <c r="DI109" s="48"/>
      <c r="DJ109" s="48"/>
      <c r="DK109" s="48"/>
      <c r="DL109" s="48"/>
      <c r="DM109" s="48"/>
      <c r="DN109" s="48"/>
      <c r="DO109" s="48"/>
      <c r="DP109" s="48"/>
      <c r="DQ109" s="48"/>
      <c r="DR109" s="48"/>
      <c r="DS109" s="48"/>
      <c r="DT109" s="48"/>
      <c r="DU109" s="48"/>
      <c r="DV109" s="48"/>
      <c r="DW109" s="48"/>
      <c r="DX109" s="48"/>
      <c r="DY109" s="48"/>
      <c r="DZ109" s="48"/>
      <c r="EA109" s="48"/>
      <c r="EB109" s="48"/>
      <c r="EC109" s="48"/>
      <c r="ED109" s="48"/>
      <c r="EE109" s="48"/>
      <c r="EF109" s="48"/>
      <c r="EG109" s="48"/>
      <c r="EH109" s="48"/>
      <c r="EI109" s="48"/>
      <c r="EJ109" s="48"/>
      <c r="EK109" s="48"/>
      <c r="EL109" s="48"/>
      <c r="EM109" s="48"/>
      <c r="EN109" s="48"/>
      <c r="EO109" s="48"/>
      <c r="EP109" s="48"/>
      <c r="EQ109" s="48"/>
      <c r="ER109" s="48"/>
      <c r="ES109" s="48"/>
      <c r="ET109" s="48"/>
      <c r="EU109" s="48"/>
      <c r="EV109" s="48"/>
      <c r="EW109" s="48"/>
      <c r="EX109" s="48"/>
      <c r="EY109" s="48"/>
      <c r="EZ109" s="48"/>
      <c r="FA109" s="48"/>
      <c r="FB109" s="48"/>
      <c r="FC109" s="48"/>
      <c r="FD109" s="48"/>
      <c r="FE109" s="48"/>
      <c r="FF109" s="48"/>
    </row>
    <row r="110" spans="1:162" s="47" customFormat="1" ht="28.5" x14ac:dyDescent="0.25">
      <c r="A110" s="81" t="s">
        <v>183</v>
      </c>
      <c r="B110" s="82" t="s">
        <v>184</v>
      </c>
      <c r="C110" s="61" t="s">
        <v>26</v>
      </c>
      <c r="D110" s="83">
        <v>22</v>
      </c>
      <c r="E110" s="63"/>
      <c r="F110" s="63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  <c r="CQ110" s="48"/>
      <c r="CR110" s="48"/>
      <c r="CS110" s="48"/>
      <c r="CT110" s="48"/>
      <c r="CU110" s="48"/>
      <c r="CV110" s="48"/>
      <c r="CW110" s="48"/>
      <c r="CX110" s="48"/>
      <c r="CY110" s="48"/>
      <c r="CZ110" s="48"/>
      <c r="DA110" s="48"/>
      <c r="DB110" s="48"/>
      <c r="DC110" s="48"/>
      <c r="DD110" s="48"/>
      <c r="DE110" s="48"/>
      <c r="DF110" s="48"/>
      <c r="DG110" s="48"/>
      <c r="DH110" s="48"/>
      <c r="DI110" s="48"/>
      <c r="DJ110" s="48"/>
      <c r="DK110" s="48"/>
      <c r="DL110" s="48"/>
      <c r="DM110" s="48"/>
      <c r="DN110" s="48"/>
      <c r="DO110" s="48"/>
      <c r="DP110" s="48"/>
      <c r="DQ110" s="48"/>
      <c r="DR110" s="48"/>
      <c r="DS110" s="48"/>
      <c r="DT110" s="48"/>
      <c r="DU110" s="48"/>
      <c r="DV110" s="48"/>
      <c r="DW110" s="48"/>
      <c r="DX110" s="48"/>
      <c r="DY110" s="48"/>
      <c r="DZ110" s="48"/>
      <c r="EA110" s="48"/>
      <c r="EB110" s="48"/>
      <c r="EC110" s="48"/>
      <c r="ED110" s="48"/>
      <c r="EE110" s="48"/>
      <c r="EF110" s="48"/>
      <c r="EG110" s="48"/>
      <c r="EH110" s="48"/>
      <c r="EI110" s="48"/>
      <c r="EJ110" s="48"/>
      <c r="EK110" s="48"/>
      <c r="EL110" s="48"/>
      <c r="EM110" s="48"/>
      <c r="EN110" s="48"/>
      <c r="EO110" s="48"/>
      <c r="EP110" s="48"/>
      <c r="EQ110" s="48"/>
      <c r="ER110" s="48"/>
      <c r="ES110" s="48"/>
      <c r="ET110" s="48"/>
      <c r="EU110" s="48"/>
      <c r="EV110" s="48"/>
      <c r="EW110" s="48"/>
      <c r="EX110" s="48"/>
      <c r="EY110" s="48"/>
      <c r="EZ110" s="48"/>
      <c r="FA110" s="48"/>
      <c r="FB110" s="48"/>
      <c r="FC110" s="48"/>
      <c r="FD110" s="48"/>
      <c r="FE110" s="48"/>
      <c r="FF110" s="48"/>
    </row>
    <row r="111" spans="1:162" s="38" customFormat="1" ht="15" x14ac:dyDescent="0.25">
      <c r="A111" s="32"/>
      <c r="B111" s="33" t="s">
        <v>185</v>
      </c>
      <c r="C111" s="34"/>
      <c r="D111" s="35"/>
      <c r="E111" s="36"/>
      <c r="F111" s="37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48"/>
      <c r="AC111" s="48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2"/>
      <c r="DD111" s="22"/>
      <c r="DE111" s="22"/>
      <c r="DF111" s="22"/>
      <c r="DG111" s="22"/>
      <c r="DH111" s="22"/>
      <c r="DI111" s="22"/>
      <c r="DJ111" s="22"/>
      <c r="DK111" s="22"/>
      <c r="DL111" s="22"/>
      <c r="DM111" s="22"/>
      <c r="DN111" s="22"/>
      <c r="DO111" s="22"/>
      <c r="DP111" s="22"/>
      <c r="DQ111" s="22"/>
      <c r="DR111" s="22"/>
      <c r="DS111" s="22"/>
      <c r="DT111" s="22"/>
      <c r="DU111" s="22"/>
      <c r="DV111" s="22"/>
      <c r="DW111" s="22"/>
      <c r="DX111" s="22"/>
      <c r="DY111" s="22"/>
      <c r="DZ111" s="22"/>
      <c r="EA111" s="22"/>
      <c r="EB111" s="22"/>
      <c r="EC111" s="22"/>
      <c r="ED111" s="22"/>
      <c r="EE111" s="22"/>
      <c r="EF111" s="22"/>
      <c r="EG111" s="22"/>
      <c r="EH111" s="22"/>
      <c r="EI111" s="22"/>
      <c r="EJ111" s="22"/>
      <c r="EK111" s="22"/>
      <c r="EL111" s="22"/>
      <c r="EM111" s="22"/>
      <c r="EN111" s="22"/>
      <c r="EO111" s="22"/>
      <c r="EP111" s="22"/>
      <c r="EQ111" s="22"/>
      <c r="ER111" s="22"/>
      <c r="ES111" s="22"/>
      <c r="ET111" s="22"/>
      <c r="EU111" s="22"/>
      <c r="EV111" s="22"/>
      <c r="EW111" s="22"/>
      <c r="EX111" s="22"/>
      <c r="EY111" s="22"/>
      <c r="EZ111" s="22"/>
      <c r="FA111" s="22"/>
      <c r="FB111" s="22"/>
      <c r="FC111" s="22"/>
      <c r="FD111" s="22"/>
      <c r="FE111" s="22"/>
      <c r="FF111" s="22"/>
    </row>
    <row r="112" spans="1:162" s="64" customFormat="1" ht="15" x14ac:dyDescent="0.25">
      <c r="A112" s="122" t="s">
        <v>186</v>
      </c>
      <c r="B112" s="123"/>
      <c r="C112" s="123"/>
      <c r="D112" s="123"/>
      <c r="E112" s="123"/>
      <c r="F112" s="124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37"/>
      <c r="AC112" s="137"/>
    </row>
    <row r="113" spans="1:29" s="22" customFormat="1" ht="15" x14ac:dyDescent="0.25">
      <c r="A113" s="53" t="s">
        <v>187</v>
      </c>
      <c r="B113" s="39" t="s">
        <v>188</v>
      </c>
      <c r="C113" s="84"/>
      <c r="D113" s="85"/>
      <c r="E113" s="41"/>
      <c r="F113" s="41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48"/>
      <c r="AC113" s="48"/>
    </row>
    <row r="114" spans="1:29" s="22" customFormat="1" x14ac:dyDescent="0.25">
      <c r="A114" s="49" t="s">
        <v>189</v>
      </c>
      <c r="B114" s="42" t="s">
        <v>190</v>
      </c>
      <c r="C114" s="55" t="s">
        <v>26</v>
      </c>
      <c r="D114" s="57">
        <v>638</v>
      </c>
      <c r="E114" s="46"/>
      <c r="F114" s="46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48"/>
      <c r="AC114" s="48"/>
    </row>
    <row r="115" spans="1:29" s="22" customFormat="1" x14ac:dyDescent="0.25">
      <c r="A115" s="49" t="s">
        <v>191</v>
      </c>
      <c r="B115" s="42" t="s">
        <v>192</v>
      </c>
      <c r="C115" s="55" t="s">
        <v>26</v>
      </c>
      <c r="D115" s="57">
        <v>180</v>
      </c>
      <c r="E115" s="46"/>
      <c r="F115" s="46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48"/>
      <c r="AC115" s="48"/>
    </row>
    <row r="116" spans="1:29" s="22" customFormat="1" x14ac:dyDescent="0.25">
      <c r="A116" s="49" t="s">
        <v>193</v>
      </c>
      <c r="B116" s="42" t="s">
        <v>194</v>
      </c>
      <c r="C116" s="55" t="s">
        <v>195</v>
      </c>
      <c r="D116" s="56">
        <v>2694</v>
      </c>
      <c r="E116" s="46"/>
      <c r="F116" s="46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48"/>
      <c r="AC116" s="48"/>
    </row>
    <row r="117" spans="1:29" s="22" customFormat="1" ht="28.5" x14ac:dyDescent="0.25">
      <c r="A117" s="49">
        <v>602</v>
      </c>
      <c r="B117" s="42" t="s">
        <v>196</v>
      </c>
      <c r="C117" s="43"/>
      <c r="D117" s="44"/>
      <c r="E117" s="46"/>
      <c r="F117" s="46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48"/>
      <c r="AC117" s="48"/>
    </row>
    <row r="118" spans="1:29" s="22" customFormat="1" x14ac:dyDescent="0.25">
      <c r="A118" s="49" t="s">
        <v>197</v>
      </c>
      <c r="B118" s="42" t="s">
        <v>198</v>
      </c>
      <c r="C118" s="55" t="s">
        <v>28</v>
      </c>
      <c r="D118" s="57">
        <v>20</v>
      </c>
      <c r="E118" s="46"/>
      <c r="F118" s="46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48"/>
      <c r="AC118" s="48"/>
    </row>
    <row r="119" spans="1:29" s="22" customFormat="1" ht="28.5" x14ac:dyDescent="0.25">
      <c r="A119" s="49" t="s">
        <v>199</v>
      </c>
      <c r="B119" s="42" t="s">
        <v>200</v>
      </c>
      <c r="C119" s="55" t="s">
        <v>28</v>
      </c>
      <c r="D119" s="57">
        <v>20</v>
      </c>
      <c r="E119" s="46"/>
      <c r="F119" s="46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48"/>
      <c r="AC119" s="48"/>
    </row>
    <row r="120" spans="1:29" s="22" customFormat="1" ht="15" x14ac:dyDescent="0.25">
      <c r="A120" s="49">
        <v>604</v>
      </c>
      <c r="B120" s="42" t="s">
        <v>201</v>
      </c>
      <c r="C120" s="60"/>
      <c r="D120" s="56"/>
      <c r="E120" s="46"/>
      <c r="F120" s="46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48"/>
      <c r="AC120" s="48"/>
    </row>
    <row r="121" spans="1:29" s="22" customFormat="1" ht="28.5" x14ac:dyDescent="0.25">
      <c r="A121" s="49" t="s">
        <v>202</v>
      </c>
      <c r="B121" s="42" t="s">
        <v>203</v>
      </c>
      <c r="C121" s="55" t="s">
        <v>26</v>
      </c>
      <c r="D121" s="56">
        <v>80</v>
      </c>
      <c r="E121" s="56"/>
      <c r="F121" s="56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48"/>
      <c r="AC121" s="48"/>
    </row>
    <row r="122" spans="1:29" s="22" customFormat="1" ht="28.5" x14ac:dyDescent="0.25">
      <c r="A122" s="49" t="s">
        <v>204</v>
      </c>
      <c r="B122" s="42" t="s">
        <v>205</v>
      </c>
      <c r="C122" s="55" t="s">
        <v>26</v>
      </c>
      <c r="D122" s="56">
        <v>14</v>
      </c>
      <c r="E122" s="56"/>
      <c r="F122" s="56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48"/>
      <c r="AC122" s="48"/>
    </row>
    <row r="123" spans="1:29" s="22" customFormat="1" x14ac:dyDescent="0.25">
      <c r="A123" s="49">
        <v>605</v>
      </c>
      <c r="B123" s="42" t="s">
        <v>206</v>
      </c>
      <c r="C123" s="55" t="s">
        <v>71</v>
      </c>
      <c r="D123" s="56">
        <v>1785</v>
      </c>
      <c r="E123" s="56"/>
      <c r="F123" s="56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48"/>
      <c r="AC123" s="48"/>
    </row>
    <row r="124" spans="1:29" s="22" customFormat="1" ht="42.75" x14ac:dyDescent="0.25">
      <c r="A124" s="49" t="s">
        <v>207</v>
      </c>
      <c r="B124" s="42" t="s">
        <v>208</v>
      </c>
      <c r="C124" s="86"/>
      <c r="D124" s="56"/>
      <c r="E124" s="56"/>
      <c r="F124" s="56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48"/>
      <c r="AC124" s="48"/>
    </row>
    <row r="125" spans="1:29" s="22" customFormat="1" x14ac:dyDescent="0.25">
      <c r="A125" s="49" t="s">
        <v>209</v>
      </c>
      <c r="B125" s="42" t="s">
        <v>210</v>
      </c>
      <c r="C125" s="55" t="s">
        <v>26</v>
      </c>
      <c r="D125" s="56">
        <v>20</v>
      </c>
      <c r="E125" s="56"/>
      <c r="F125" s="56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48"/>
      <c r="AC125" s="48"/>
    </row>
    <row r="126" spans="1:29" s="22" customFormat="1" ht="42.75" x14ac:dyDescent="0.25">
      <c r="A126" s="49">
        <v>615</v>
      </c>
      <c r="B126" s="42" t="s">
        <v>211</v>
      </c>
      <c r="C126" s="55"/>
      <c r="D126" s="56"/>
      <c r="E126" s="56"/>
      <c r="F126" s="56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48"/>
      <c r="AC126" s="48"/>
    </row>
    <row r="127" spans="1:29" s="22" customFormat="1" ht="28.5" x14ac:dyDescent="0.25">
      <c r="A127" s="50" t="s">
        <v>212</v>
      </c>
      <c r="B127" s="51" t="s">
        <v>213</v>
      </c>
      <c r="C127" s="61" t="s">
        <v>26</v>
      </c>
      <c r="D127" s="87">
        <v>415</v>
      </c>
      <c r="E127" s="87"/>
      <c r="F127" s="87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48"/>
      <c r="AC127" s="48"/>
    </row>
    <row r="128" spans="1:29" s="64" customFormat="1" ht="15" x14ac:dyDescent="0.25">
      <c r="A128" s="88">
        <v>620</v>
      </c>
      <c r="B128" s="89" t="s">
        <v>214</v>
      </c>
      <c r="C128" s="90"/>
      <c r="D128" s="91"/>
      <c r="E128" s="91"/>
      <c r="F128" s="91"/>
      <c r="G128" s="141"/>
      <c r="H128" s="141"/>
      <c r="I128" s="141"/>
      <c r="J128" s="141"/>
      <c r="K128" s="141"/>
      <c r="L128" s="141"/>
      <c r="M128" s="141"/>
      <c r="N128" s="141"/>
      <c r="O128" s="141"/>
      <c r="P128" s="141"/>
      <c r="Q128" s="141"/>
      <c r="R128" s="141"/>
      <c r="S128" s="141"/>
      <c r="T128" s="141"/>
      <c r="U128" s="141"/>
      <c r="V128" s="141"/>
      <c r="W128" s="141"/>
      <c r="X128" s="141"/>
      <c r="Y128" s="141"/>
      <c r="Z128" s="141"/>
      <c r="AA128" s="141"/>
      <c r="AB128" s="137"/>
      <c r="AC128" s="137"/>
    </row>
    <row r="129" spans="1:29" s="22" customFormat="1" ht="25.5" x14ac:dyDescent="0.25">
      <c r="A129" s="92" t="s">
        <v>215</v>
      </c>
      <c r="B129" s="93" t="s">
        <v>216</v>
      </c>
      <c r="C129" s="94"/>
      <c r="D129" s="95"/>
      <c r="E129" s="96"/>
      <c r="F129" s="96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48"/>
      <c r="AC129" s="48"/>
    </row>
    <row r="130" spans="1:29" s="22" customFormat="1" ht="25.5" x14ac:dyDescent="0.25">
      <c r="A130" s="92" t="s">
        <v>217</v>
      </c>
      <c r="B130" s="93" t="s">
        <v>218</v>
      </c>
      <c r="C130" s="94" t="s">
        <v>20</v>
      </c>
      <c r="D130" s="95">
        <v>1</v>
      </c>
      <c r="E130" s="96">
        <v>5000000</v>
      </c>
      <c r="F130" s="96">
        <f>+E130*D130</f>
        <v>5000000</v>
      </c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48"/>
      <c r="AC130" s="48"/>
    </row>
    <row r="131" spans="1:29" s="22" customFormat="1" ht="25.5" x14ac:dyDescent="0.25">
      <c r="A131" s="92" t="s">
        <v>219</v>
      </c>
      <c r="B131" s="93" t="s">
        <v>220</v>
      </c>
      <c r="C131" s="94" t="s">
        <v>20</v>
      </c>
      <c r="D131" s="116">
        <v>1</v>
      </c>
      <c r="E131" s="116">
        <v>2000000</v>
      </c>
      <c r="F131" s="118">
        <f t="shared" ref="F131:F147" si="1">+E131*D131</f>
        <v>2000000</v>
      </c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48"/>
      <c r="AC131" s="48"/>
    </row>
    <row r="132" spans="1:29" s="22" customFormat="1" ht="25.5" x14ac:dyDescent="0.25">
      <c r="A132" s="92" t="s">
        <v>221</v>
      </c>
      <c r="B132" s="93" t="s">
        <v>222</v>
      </c>
      <c r="C132" s="94" t="s">
        <v>20</v>
      </c>
      <c r="D132" s="116"/>
      <c r="E132" s="116"/>
      <c r="F132" s="120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Q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48"/>
      <c r="AC132" s="48"/>
    </row>
    <row r="133" spans="1:29" s="22" customFormat="1" ht="38.25" x14ac:dyDescent="0.25">
      <c r="A133" s="92" t="s">
        <v>223</v>
      </c>
      <c r="B133" s="93" t="s">
        <v>224</v>
      </c>
      <c r="C133" s="94" t="s">
        <v>20</v>
      </c>
      <c r="D133" s="95">
        <v>1</v>
      </c>
      <c r="E133" s="96">
        <v>2000000</v>
      </c>
      <c r="F133" s="96">
        <f t="shared" si="1"/>
        <v>2000000</v>
      </c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48"/>
      <c r="AC133" s="48"/>
    </row>
    <row r="134" spans="1:29" s="22" customFormat="1" ht="38.25" x14ac:dyDescent="0.25">
      <c r="A134" s="92" t="s">
        <v>225</v>
      </c>
      <c r="B134" s="93" t="s">
        <v>226</v>
      </c>
      <c r="C134" s="94" t="s">
        <v>20</v>
      </c>
      <c r="D134" s="116">
        <v>1</v>
      </c>
      <c r="E134" s="116">
        <v>3000000</v>
      </c>
      <c r="F134" s="118">
        <f t="shared" si="1"/>
        <v>3000000</v>
      </c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48"/>
      <c r="AC134" s="48"/>
    </row>
    <row r="135" spans="1:29" s="22" customFormat="1" ht="25.5" x14ac:dyDescent="0.25">
      <c r="A135" s="97" t="s">
        <v>227</v>
      </c>
      <c r="B135" s="93" t="s">
        <v>228</v>
      </c>
      <c r="C135" s="94" t="s">
        <v>20</v>
      </c>
      <c r="D135" s="116"/>
      <c r="E135" s="116"/>
      <c r="F135" s="120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48"/>
      <c r="AC135" s="48"/>
    </row>
    <row r="136" spans="1:29" s="22" customFormat="1" ht="25.5" x14ac:dyDescent="0.25">
      <c r="A136" s="92" t="s">
        <v>229</v>
      </c>
      <c r="B136" s="93" t="s">
        <v>230</v>
      </c>
      <c r="C136" s="94" t="s">
        <v>20</v>
      </c>
      <c r="D136" s="95">
        <v>1</v>
      </c>
      <c r="E136" s="96">
        <v>2000000</v>
      </c>
      <c r="F136" s="96">
        <f t="shared" si="1"/>
        <v>2000000</v>
      </c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48"/>
      <c r="AC136" s="48"/>
    </row>
    <row r="137" spans="1:29" s="22" customFormat="1" ht="25.5" x14ac:dyDescent="0.25">
      <c r="A137" s="92" t="s">
        <v>231</v>
      </c>
      <c r="B137" s="93" t="s">
        <v>232</v>
      </c>
      <c r="C137" s="94" t="s">
        <v>20</v>
      </c>
      <c r="D137" s="95">
        <v>1</v>
      </c>
      <c r="E137" s="96">
        <v>500000</v>
      </c>
      <c r="F137" s="96">
        <f t="shared" si="1"/>
        <v>500000</v>
      </c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48"/>
      <c r="AC137" s="48"/>
    </row>
    <row r="138" spans="1:29" s="22" customFormat="1" ht="38.25" x14ac:dyDescent="0.25">
      <c r="A138" s="92" t="s">
        <v>233</v>
      </c>
      <c r="B138" s="93" t="s">
        <v>234</v>
      </c>
      <c r="C138" s="94" t="s">
        <v>20</v>
      </c>
      <c r="D138" s="95">
        <v>1</v>
      </c>
      <c r="E138" s="96">
        <v>200000</v>
      </c>
      <c r="F138" s="96">
        <f t="shared" si="1"/>
        <v>200000</v>
      </c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48"/>
      <c r="AC138" s="48"/>
    </row>
    <row r="139" spans="1:29" s="22" customFormat="1" ht="25.5" x14ac:dyDescent="0.25">
      <c r="A139" s="92" t="s">
        <v>235</v>
      </c>
      <c r="B139" s="93" t="s">
        <v>236</v>
      </c>
      <c r="C139" s="94" t="s">
        <v>20</v>
      </c>
      <c r="D139" s="95">
        <v>1</v>
      </c>
      <c r="E139" s="96">
        <v>3400000</v>
      </c>
      <c r="F139" s="96">
        <f t="shared" si="1"/>
        <v>3400000</v>
      </c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48"/>
      <c r="AC139" s="48"/>
    </row>
    <row r="140" spans="1:29" s="22" customFormat="1" ht="51" x14ac:dyDescent="0.25">
      <c r="A140" s="92" t="s">
        <v>237</v>
      </c>
      <c r="B140" s="93" t="s">
        <v>238</v>
      </c>
      <c r="C140" s="94" t="s">
        <v>20</v>
      </c>
      <c r="D140" s="95">
        <v>1</v>
      </c>
      <c r="E140" s="96">
        <v>200000</v>
      </c>
      <c r="F140" s="96">
        <f t="shared" si="1"/>
        <v>200000</v>
      </c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48"/>
      <c r="AC140" s="48"/>
    </row>
    <row r="141" spans="1:29" s="22" customFormat="1" ht="25.5" x14ac:dyDescent="0.25">
      <c r="A141" s="92" t="s">
        <v>239</v>
      </c>
      <c r="B141" s="93" t="s">
        <v>240</v>
      </c>
      <c r="C141" s="94" t="s">
        <v>20</v>
      </c>
      <c r="D141" s="95">
        <v>1</v>
      </c>
      <c r="E141" s="96">
        <v>4800000</v>
      </c>
      <c r="F141" s="96">
        <f t="shared" si="1"/>
        <v>4800000</v>
      </c>
      <c r="G141" s="140"/>
      <c r="H141" s="140"/>
      <c r="I141" s="140"/>
      <c r="J141" s="140"/>
      <c r="K141" s="140"/>
      <c r="L141" s="140"/>
      <c r="M141" s="140"/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48"/>
      <c r="AC141" s="48"/>
    </row>
    <row r="142" spans="1:29" s="22" customFormat="1" ht="25.5" x14ac:dyDescent="0.25">
      <c r="A142" s="92" t="s">
        <v>241</v>
      </c>
      <c r="B142" s="93" t="s">
        <v>242</v>
      </c>
      <c r="C142" s="94" t="s">
        <v>20</v>
      </c>
      <c r="D142" s="95">
        <v>1</v>
      </c>
      <c r="E142" s="96">
        <v>410190000</v>
      </c>
      <c r="F142" s="96">
        <f t="shared" si="1"/>
        <v>410190000</v>
      </c>
      <c r="G142" s="140"/>
      <c r="H142" s="140"/>
      <c r="I142" s="140"/>
      <c r="J142" s="140"/>
      <c r="K142" s="140"/>
      <c r="L142" s="140"/>
      <c r="M142" s="140"/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48"/>
      <c r="AC142" s="48"/>
    </row>
    <row r="143" spans="1:29" s="22" customFormat="1" ht="68.25" x14ac:dyDescent="0.25">
      <c r="A143" s="92" t="s">
        <v>243</v>
      </c>
      <c r="B143" s="98" t="s">
        <v>244</v>
      </c>
      <c r="C143" s="94" t="s">
        <v>20</v>
      </c>
      <c r="D143" s="95">
        <v>1</v>
      </c>
      <c r="E143" s="96">
        <v>50000000</v>
      </c>
      <c r="F143" s="96">
        <f>+E143*D143</f>
        <v>50000000</v>
      </c>
      <c r="G143" s="140"/>
      <c r="H143" s="140"/>
      <c r="I143" s="140"/>
      <c r="J143" s="140"/>
      <c r="K143" s="140"/>
      <c r="L143" s="140"/>
      <c r="M143" s="140"/>
      <c r="N143" s="140"/>
      <c r="O143" s="140"/>
      <c r="P143" s="140"/>
      <c r="Q143" s="140"/>
      <c r="R143" s="140"/>
      <c r="S143" s="140"/>
      <c r="T143" s="140"/>
      <c r="U143" s="140"/>
      <c r="V143" s="140"/>
      <c r="W143" s="140"/>
      <c r="X143" s="140"/>
      <c r="Y143" s="140"/>
      <c r="Z143" s="140"/>
      <c r="AA143" s="140"/>
      <c r="AB143" s="48"/>
      <c r="AC143" s="48"/>
    </row>
    <row r="144" spans="1:29" s="22" customFormat="1" ht="38.25" x14ac:dyDescent="0.25">
      <c r="A144" s="92" t="s">
        <v>245</v>
      </c>
      <c r="B144" s="93" t="s">
        <v>246</v>
      </c>
      <c r="C144" s="94" t="s">
        <v>20</v>
      </c>
      <c r="D144" s="95">
        <v>1</v>
      </c>
      <c r="E144" s="96">
        <v>2000000</v>
      </c>
      <c r="F144" s="96">
        <f t="shared" si="1"/>
        <v>2000000</v>
      </c>
      <c r="G144" s="140"/>
      <c r="H144" s="140"/>
      <c r="I144" s="140"/>
      <c r="J144" s="140"/>
      <c r="K144" s="140"/>
      <c r="L144" s="140"/>
      <c r="M144" s="140"/>
      <c r="N144" s="140"/>
      <c r="O144" s="140"/>
      <c r="P144" s="140"/>
      <c r="Q144" s="140"/>
      <c r="R144" s="140"/>
      <c r="S144" s="140"/>
      <c r="T144" s="140"/>
      <c r="U144" s="140"/>
      <c r="V144" s="140"/>
      <c r="W144" s="140"/>
      <c r="X144" s="140"/>
      <c r="Y144" s="140"/>
      <c r="Z144" s="140"/>
      <c r="AA144" s="140"/>
      <c r="AB144" s="48"/>
      <c r="AC144" s="48"/>
    </row>
    <row r="145" spans="1:29" s="22" customFormat="1" ht="25.5" x14ac:dyDescent="0.25">
      <c r="A145" s="92" t="s">
        <v>247</v>
      </c>
      <c r="B145" s="93" t="s">
        <v>248</v>
      </c>
      <c r="C145" s="94" t="s">
        <v>20</v>
      </c>
      <c r="D145" s="95">
        <v>1</v>
      </c>
      <c r="E145" s="96">
        <v>200000</v>
      </c>
      <c r="F145" s="96">
        <f t="shared" si="1"/>
        <v>200000</v>
      </c>
      <c r="G145" s="140"/>
      <c r="H145" s="140"/>
      <c r="I145" s="140"/>
      <c r="J145" s="140"/>
      <c r="K145" s="140"/>
      <c r="L145" s="140"/>
      <c r="M145" s="140"/>
      <c r="N145" s="140"/>
      <c r="O145" s="140"/>
      <c r="P145" s="140"/>
      <c r="Q145" s="140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48"/>
      <c r="AC145" s="48"/>
    </row>
    <row r="146" spans="1:29" s="22" customFormat="1" ht="38.25" x14ac:dyDescent="0.25">
      <c r="A146" s="92" t="s">
        <v>249</v>
      </c>
      <c r="B146" s="93" t="s">
        <v>250</v>
      </c>
      <c r="C146" s="94" t="s">
        <v>20</v>
      </c>
      <c r="D146" s="95">
        <v>1</v>
      </c>
      <c r="E146" s="96">
        <v>2500000</v>
      </c>
      <c r="F146" s="96">
        <f t="shared" si="1"/>
        <v>2500000</v>
      </c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140"/>
      <c r="X146" s="140"/>
      <c r="Y146" s="140"/>
      <c r="Z146" s="140"/>
      <c r="AA146" s="140"/>
      <c r="AB146" s="48"/>
      <c r="AC146" s="48"/>
    </row>
    <row r="147" spans="1:29" s="22" customFormat="1" x14ac:dyDescent="0.25">
      <c r="A147" s="99" t="s">
        <v>251</v>
      </c>
      <c r="B147" s="100" t="s">
        <v>252</v>
      </c>
      <c r="C147" s="101" t="s">
        <v>20</v>
      </c>
      <c r="D147" s="102">
        <v>1</v>
      </c>
      <c r="E147" s="102">
        <v>22049500</v>
      </c>
      <c r="F147" s="96">
        <f t="shared" si="1"/>
        <v>22049500</v>
      </c>
      <c r="G147" s="140"/>
      <c r="H147" s="140"/>
      <c r="I147" s="140"/>
      <c r="J147" s="140"/>
      <c r="K147" s="140"/>
      <c r="L147" s="140"/>
      <c r="M147" s="140"/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48"/>
      <c r="AC147" s="48"/>
    </row>
    <row r="148" spans="1:29" s="22" customFormat="1" ht="38.25" x14ac:dyDescent="0.25">
      <c r="A148" s="92" t="s">
        <v>253</v>
      </c>
      <c r="B148" s="103" t="s">
        <v>254</v>
      </c>
      <c r="C148" s="94" t="s">
        <v>24</v>
      </c>
      <c r="D148" s="95"/>
      <c r="E148" s="96"/>
      <c r="F148" s="96"/>
      <c r="G148" s="140"/>
      <c r="H148" s="140"/>
      <c r="I148" s="140"/>
      <c r="J148" s="140"/>
      <c r="K148" s="140"/>
      <c r="L148" s="140"/>
      <c r="M148" s="140"/>
      <c r="N148" s="140"/>
      <c r="O148" s="140"/>
      <c r="P148" s="140"/>
      <c r="Q148" s="140"/>
      <c r="R148" s="140"/>
      <c r="S148" s="140"/>
      <c r="T148" s="140"/>
      <c r="U148" s="140"/>
      <c r="V148" s="140"/>
      <c r="W148" s="140"/>
      <c r="X148" s="140"/>
      <c r="Y148" s="140"/>
      <c r="Z148" s="140"/>
      <c r="AA148" s="140"/>
      <c r="AB148" s="48"/>
      <c r="AC148" s="48"/>
    </row>
    <row r="149" spans="1:29" s="22" customFormat="1" ht="25.5" x14ac:dyDescent="0.25">
      <c r="A149" s="92" t="s">
        <v>255</v>
      </c>
      <c r="B149" s="103" t="s">
        <v>256</v>
      </c>
      <c r="C149" s="92"/>
      <c r="D149" s="95"/>
      <c r="E149" s="96"/>
      <c r="F149" s="96"/>
      <c r="G149" s="140"/>
      <c r="H149" s="140"/>
      <c r="I149" s="140"/>
      <c r="J149" s="140"/>
      <c r="K149" s="140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48"/>
      <c r="AC149" s="48"/>
    </row>
    <row r="150" spans="1:29" s="22" customFormat="1" ht="25.5" x14ac:dyDescent="0.25">
      <c r="A150" s="92" t="s">
        <v>257</v>
      </c>
      <c r="B150" s="93" t="s">
        <v>258</v>
      </c>
      <c r="C150" s="94" t="s">
        <v>20</v>
      </c>
      <c r="D150" s="95">
        <v>1</v>
      </c>
      <c r="E150" s="104">
        <v>5000000</v>
      </c>
      <c r="F150" s="96">
        <f t="shared" ref="F150:F167" si="2">+E150*D150</f>
        <v>5000000</v>
      </c>
      <c r="G150" s="140"/>
      <c r="H150" s="140"/>
      <c r="I150" s="140"/>
      <c r="J150" s="140"/>
      <c r="K150" s="140"/>
      <c r="L150" s="140"/>
      <c r="M150" s="140"/>
      <c r="N150" s="140"/>
      <c r="O150" s="140"/>
      <c r="P150" s="140"/>
      <c r="Q150" s="140"/>
      <c r="R150" s="140"/>
      <c r="S150" s="140"/>
      <c r="T150" s="140"/>
      <c r="U150" s="140"/>
      <c r="V150" s="140"/>
      <c r="W150" s="140"/>
      <c r="X150" s="140"/>
      <c r="Y150" s="140"/>
      <c r="Z150" s="140"/>
      <c r="AA150" s="140"/>
      <c r="AB150" s="48"/>
      <c r="AC150" s="48"/>
    </row>
    <row r="151" spans="1:29" s="22" customFormat="1" ht="38.25" x14ac:dyDescent="0.25">
      <c r="A151" s="92" t="s">
        <v>259</v>
      </c>
      <c r="B151" s="93" t="s">
        <v>260</v>
      </c>
      <c r="C151" s="94" t="s">
        <v>20</v>
      </c>
      <c r="D151" s="116">
        <v>1</v>
      </c>
      <c r="E151" s="117">
        <v>3000000</v>
      </c>
      <c r="F151" s="118">
        <f t="shared" si="2"/>
        <v>3000000</v>
      </c>
      <c r="G151" s="140"/>
      <c r="H151" s="140"/>
      <c r="I151" s="140"/>
      <c r="J151" s="140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0"/>
      <c r="V151" s="140"/>
      <c r="W151" s="140"/>
      <c r="X151" s="140"/>
      <c r="Y151" s="140"/>
      <c r="Z151" s="140"/>
      <c r="AA151" s="140"/>
      <c r="AB151" s="48"/>
      <c r="AC151" s="48"/>
    </row>
    <row r="152" spans="1:29" s="22" customFormat="1" ht="25.5" x14ac:dyDescent="0.25">
      <c r="A152" s="92" t="s">
        <v>261</v>
      </c>
      <c r="B152" s="93" t="s">
        <v>228</v>
      </c>
      <c r="C152" s="94" t="s">
        <v>20</v>
      </c>
      <c r="D152" s="116"/>
      <c r="E152" s="117"/>
      <c r="F152" s="120"/>
      <c r="G152" s="140"/>
      <c r="H152" s="140"/>
      <c r="I152" s="140"/>
      <c r="J152" s="140"/>
      <c r="K152" s="140"/>
      <c r="L152" s="140"/>
      <c r="M152" s="140"/>
      <c r="N152" s="140"/>
      <c r="O152" s="140"/>
      <c r="P152" s="140"/>
      <c r="Q152" s="140"/>
      <c r="R152" s="140"/>
      <c r="S152" s="140"/>
      <c r="T152" s="140"/>
      <c r="U152" s="140"/>
      <c r="V152" s="140"/>
      <c r="W152" s="140"/>
      <c r="X152" s="140"/>
      <c r="Y152" s="140"/>
      <c r="Z152" s="140"/>
      <c r="AA152" s="140"/>
      <c r="AB152" s="48"/>
      <c r="AC152" s="48"/>
    </row>
    <row r="153" spans="1:29" s="22" customFormat="1" ht="25.5" x14ac:dyDescent="0.25">
      <c r="A153" s="92" t="s">
        <v>262</v>
      </c>
      <c r="B153" s="93" t="s">
        <v>220</v>
      </c>
      <c r="C153" s="94" t="s">
        <v>20</v>
      </c>
      <c r="D153" s="116">
        <v>1</v>
      </c>
      <c r="E153" s="117">
        <v>2000000</v>
      </c>
      <c r="F153" s="118">
        <f t="shared" si="2"/>
        <v>2000000</v>
      </c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40"/>
      <c r="Y153" s="140"/>
      <c r="Z153" s="140"/>
      <c r="AA153" s="140"/>
      <c r="AB153" s="48"/>
      <c r="AC153" s="48"/>
    </row>
    <row r="154" spans="1:29" s="22" customFormat="1" ht="25.5" x14ac:dyDescent="0.25">
      <c r="A154" s="92" t="s">
        <v>263</v>
      </c>
      <c r="B154" s="93" t="s">
        <v>264</v>
      </c>
      <c r="C154" s="94" t="s">
        <v>20</v>
      </c>
      <c r="D154" s="116"/>
      <c r="E154" s="117"/>
      <c r="F154" s="119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  <c r="W154" s="140"/>
      <c r="X154" s="140"/>
      <c r="Y154" s="140"/>
      <c r="Z154" s="140"/>
      <c r="AA154" s="140"/>
      <c r="AB154" s="48"/>
      <c r="AC154" s="48"/>
    </row>
    <row r="155" spans="1:29" s="22" customFormat="1" ht="25.5" x14ac:dyDescent="0.25">
      <c r="A155" s="92" t="s">
        <v>265</v>
      </c>
      <c r="B155" s="93" t="s">
        <v>266</v>
      </c>
      <c r="C155" s="94" t="s">
        <v>20</v>
      </c>
      <c r="D155" s="116"/>
      <c r="E155" s="117"/>
      <c r="F155" s="120"/>
      <c r="G155" s="140"/>
      <c r="H155" s="140"/>
      <c r="I155" s="140"/>
      <c r="J155" s="140"/>
      <c r="K155" s="140"/>
      <c r="L155" s="140"/>
      <c r="M155" s="140"/>
      <c r="N155" s="140"/>
      <c r="O155" s="140"/>
      <c r="P155" s="140"/>
      <c r="Q155" s="140"/>
      <c r="R155" s="140"/>
      <c r="S155" s="140"/>
      <c r="T155" s="140"/>
      <c r="U155" s="140"/>
      <c r="V155" s="140"/>
      <c r="W155" s="140"/>
      <c r="X155" s="140"/>
      <c r="Y155" s="140"/>
      <c r="Z155" s="140"/>
      <c r="AA155" s="140"/>
      <c r="AB155" s="48"/>
      <c r="AC155" s="48"/>
    </row>
    <row r="156" spans="1:29" s="22" customFormat="1" ht="38.25" x14ac:dyDescent="0.25">
      <c r="A156" s="92" t="s">
        <v>267</v>
      </c>
      <c r="B156" s="93" t="s">
        <v>268</v>
      </c>
      <c r="C156" s="94" t="s">
        <v>20</v>
      </c>
      <c r="D156" s="95">
        <v>1</v>
      </c>
      <c r="E156" s="104">
        <v>2000000</v>
      </c>
      <c r="F156" s="96">
        <f t="shared" si="2"/>
        <v>2000000</v>
      </c>
      <c r="G156" s="140"/>
      <c r="H156" s="140"/>
      <c r="I156" s="140"/>
      <c r="J156" s="140"/>
      <c r="K156" s="140"/>
      <c r="L156" s="140"/>
      <c r="M156" s="140"/>
      <c r="N156" s="140"/>
      <c r="O156" s="140"/>
      <c r="P156" s="140"/>
      <c r="Q156" s="140"/>
      <c r="R156" s="140"/>
      <c r="S156" s="140"/>
      <c r="T156" s="140"/>
      <c r="U156" s="140"/>
      <c r="V156" s="140"/>
      <c r="W156" s="140"/>
      <c r="X156" s="140"/>
      <c r="Y156" s="140"/>
      <c r="Z156" s="140"/>
      <c r="AA156" s="140"/>
      <c r="AB156" s="48"/>
      <c r="AC156" s="48"/>
    </row>
    <row r="157" spans="1:29" s="22" customFormat="1" ht="25.5" x14ac:dyDescent="0.25">
      <c r="A157" s="92" t="s">
        <v>269</v>
      </c>
      <c r="B157" s="93" t="s">
        <v>270</v>
      </c>
      <c r="C157" s="94" t="s">
        <v>20</v>
      </c>
      <c r="D157" s="95">
        <v>1</v>
      </c>
      <c r="E157" s="104">
        <v>500000</v>
      </c>
      <c r="F157" s="96">
        <f t="shared" si="2"/>
        <v>500000</v>
      </c>
      <c r="G157" s="140"/>
      <c r="H157" s="140"/>
      <c r="I157" s="140"/>
      <c r="J157" s="140"/>
      <c r="K157" s="140"/>
      <c r="L157" s="140"/>
      <c r="M157" s="140"/>
      <c r="N157" s="140"/>
      <c r="O157" s="140"/>
      <c r="P157" s="140"/>
      <c r="Q157" s="140"/>
      <c r="R157" s="140"/>
      <c r="S157" s="140"/>
      <c r="T157" s="140"/>
      <c r="U157" s="140"/>
      <c r="V157" s="140"/>
      <c r="W157" s="140"/>
      <c r="X157" s="140"/>
      <c r="Y157" s="140"/>
      <c r="Z157" s="140"/>
      <c r="AA157" s="140"/>
      <c r="AB157" s="48"/>
      <c r="AC157" s="48"/>
    </row>
    <row r="158" spans="1:29" s="22" customFormat="1" ht="51" x14ac:dyDescent="0.25">
      <c r="A158" s="92" t="s">
        <v>271</v>
      </c>
      <c r="B158" s="93" t="s">
        <v>272</v>
      </c>
      <c r="C158" s="94" t="s">
        <v>20</v>
      </c>
      <c r="D158" s="95">
        <v>1</v>
      </c>
      <c r="E158" s="104">
        <v>200000</v>
      </c>
      <c r="F158" s="96">
        <f t="shared" si="2"/>
        <v>200000</v>
      </c>
      <c r="G158" s="140"/>
      <c r="H158" s="140"/>
      <c r="I158" s="140"/>
      <c r="J158" s="140"/>
      <c r="K158" s="140"/>
      <c r="L158" s="140"/>
      <c r="M158" s="140"/>
      <c r="N158" s="140"/>
      <c r="O158" s="140"/>
      <c r="P158" s="140"/>
      <c r="Q158" s="140"/>
      <c r="R158" s="140"/>
      <c r="S158" s="140"/>
      <c r="T158" s="140"/>
      <c r="U158" s="140"/>
      <c r="V158" s="140"/>
      <c r="W158" s="140"/>
      <c r="X158" s="140"/>
      <c r="Y158" s="140"/>
      <c r="Z158" s="140"/>
      <c r="AA158" s="140"/>
      <c r="AB158" s="48"/>
      <c r="AC158" s="48"/>
    </row>
    <row r="159" spans="1:29" s="22" customFormat="1" ht="38.25" x14ac:dyDescent="0.25">
      <c r="A159" s="92" t="s">
        <v>273</v>
      </c>
      <c r="B159" s="93" t="s">
        <v>274</v>
      </c>
      <c r="C159" s="94" t="s">
        <v>20</v>
      </c>
      <c r="D159" s="95">
        <v>1</v>
      </c>
      <c r="E159" s="104">
        <v>2000000</v>
      </c>
      <c r="F159" s="96">
        <f t="shared" si="2"/>
        <v>2000000</v>
      </c>
      <c r="G159" s="140"/>
      <c r="H159" s="140"/>
      <c r="I159" s="140"/>
      <c r="J159" s="140"/>
      <c r="K159" s="140"/>
      <c r="L159" s="140"/>
      <c r="M159" s="140"/>
      <c r="N159" s="140"/>
      <c r="O159" s="140"/>
      <c r="P159" s="140"/>
      <c r="Q159" s="140"/>
      <c r="R159" s="140"/>
      <c r="S159" s="140"/>
      <c r="T159" s="140"/>
      <c r="U159" s="140"/>
      <c r="V159" s="140"/>
      <c r="W159" s="140"/>
      <c r="X159" s="140"/>
      <c r="Y159" s="140"/>
      <c r="Z159" s="140"/>
      <c r="AA159" s="140"/>
      <c r="AB159" s="48"/>
      <c r="AC159" s="48"/>
    </row>
    <row r="160" spans="1:29" s="22" customFormat="1" ht="25.5" x14ac:dyDescent="0.25">
      <c r="A160" s="92" t="s">
        <v>275</v>
      </c>
      <c r="B160" s="93" t="s">
        <v>276</v>
      </c>
      <c r="C160" s="94" t="s">
        <v>20</v>
      </c>
      <c r="D160" s="95">
        <v>1</v>
      </c>
      <c r="E160" s="104">
        <v>8280000</v>
      </c>
      <c r="F160" s="96">
        <f t="shared" si="2"/>
        <v>8280000</v>
      </c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48"/>
      <c r="AC160" s="48"/>
    </row>
    <row r="161" spans="1:162" s="22" customFormat="1" ht="51" x14ac:dyDescent="0.25">
      <c r="A161" s="92" t="s">
        <v>277</v>
      </c>
      <c r="B161" s="93" t="s">
        <v>278</v>
      </c>
      <c r="C161" s="94" t="s">
        <v>20</v>
      </c>
      <c r="D161" s="95">
        <v>1</v>
      </c>
      <c r="E161" s="104">
        <v>200000</v>
      </c>
      <c r="F161" s="96">
        <f t="shared" si="2"/>
        <v>200000</v>
      </c>
      <c r="G161" s="140"/>
      <c r="H161" s="140"/>
      <c r="I161" s="140"/>
      <c r="J161" s="140"/>
      <c r="K161" s="140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48"/>
      <c r="AC161" s="48"/>
    </row>
    <row r="162" spans="1:162" s="22" customFormat="1" ht="25.5" x14ac:dyDescent="0.25">
      <c r="A162" s="92" t="s">
        <v>279</v>
      </c>
      <c r="B162" s="93" t="s">
        <v>240</v>
      </c>
      <c r="C162" s="94" t="s">
        <v>20</v>
      </c>
      <c r="D162" s="95">
        <v>1</v>
      </c>
      <c r="E162" s="104">
        <v>4800000</v>
      </c>
      <c r="F162" s="96">
        <f t="shared" si="2"/>
        <v>4800000</v>
      </c>
      <c r="G162" s="140"/>
      <c r="H162" s="140"/>
      <c r="I162" s="140"/>
      <c r="J162" s="140"/>
      <c r="K162" s="140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48"/>
      <c r="AC162" s="48"/>
    </row>
    <row r="163" spans="1:162" s="22" customFormat="1" ht="25.5" x14ac:dyDescent="0.25">
      <c r="A163" s="92" t="s">
        <v>280</v>
      </c>
      <c r="B163" s="93" t="s">
        <v>281</v>
      </c>
      <c r="C163" s="94" t="s">
        <v>20</v>
      </c>
      <c r="D163" s="95">
        <v>1</v>
      </c>
      <c r="E163" s="104">
        <v>3050190000</v>
      </c>
      <c r="F163" s="96">
        <f t="shared" si="2"/>
        <v>3050190000</v>
      </c>
      <c r="G163" s="140"/>
      <c r="H163" s="140"/>
      <c r="I163" s="140"/>
      <c r="J163" s="140"/>
      <c r="K163" s="140"/>
      <c r="L163" s="140"/>
      <c r="M163" s="140"/>
      <c r="N163" s="140"/>
      <c r="O163" s="140"/>
      <c r="P163" s="140"/>
      <c r="Q163" s="140"/>
      <c r="R163" s="140"/>
      <c r="S163" s="140"/>
      <c r="T163" s="140"/>
      <c r="U163" s="140"/>
      <c r="V163" s="140"/>
      <c r="W163" s="140"/>
      <c r="X163" s="140"/>
      <c r="Y163" s="140"/>
      <c r="Z163" s="140"/>
      <c r="AA163" s="140"/>
      <c r="AB163" s="48"/>
      <c r="AC163" s="48"/>
    </row>
    <row r="164" spans="1:162" s="38" customFormat="1" ht="71.25" x14ac:dyDescent="0.25">
      <c r="A164" s="92" t="s">
        <v>282</v>
      </c>
      <c r="B164" s="98" t="s">
        <v>283</v>
      </c>
      <c r="C164" s="94" t="s">
        <v>20</v>
      </c>
      <c r="D164" s="95">
        <v>1</v>
      </c>
      <c r="E164" s="104">
        <v>50000000</v>
      </c>
      <c r="F164" s="96">
        <f>+E164*D164</f>
        <v>50000000</v>
      </c>
      <c r="G164" s="140"/>
      <c r="H164" s="140"/>
      <c r="I164" s="140"/>
      <c r="J164" s="140"/>
      <c r="K164" s="140"/>
      <c r="L164" s="140"/>
      <c r="M164" s="140"/>
      <c r="N164" s="140"/>
      <c r="O164" s="140"/>
      <c r="P164" s="140"/>
      <c r="Q164" s="140"/>
      <c r="R164" s="140"/>
      <c r="S164" s="140"/>
      <c r="T164" s="140"/>
      <c r="U164" s="140"/>
      <c r="V164" s="140"/>
      <c r="W164" s="140"/>
      <c r="X164" s="140"/>
      <c r="Y164" s="140"/>
      <c r="Z164" s="140"/>
      <c r="AA164" s="140"/>
      <c r="AB164" s="48"/>
      <c r="AC164" s="48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</row>
    <row r="165" spans="1:162" s="38" customFormat="1" ht="38.25" x14ac:dyDescent="0.25">
      <c r="A165" s="92" t="s">
        <v>284</v>
      </c>
      <c r="B165" s="93" t="s">
        <v>285</v>
      </c>
      <c r="C165" s="94" t="s">
        <v>20</v>
      </c>
      <c r="D165" s="95">
        <v>1</v>
      </c>
      <c r="E165" s="104">
        <v>2500000</v>
      </c>
      <c r="F165" s="96">
        <f t="shared" si="2"/>
        <v>2500000</v>
      </c>
      <c r="G165" s="140"/>
      <c r="H165" s="140"/>
      <c r="I165" s="140"/>
      <c r="J165" s="140"/>
      <c r="K165" s="140"/>
      <c r="L165" s="140"/>
      <c r="M165" s="140"/>
      <c r="N165" s="140"/>
      <c r="O165" s="140"/>
      <c r="P165" s="140"/>
      <c r="Q165" s="140"/>
      <c r="R165" s="140"/>
      <c r="S165" s="140"/>
      <c r="T165" s="140"/>
      <c r="U165" s="140"/>
      <c r="V165" s="140"/>
      <c r="W165" s="140"/>
      <c r="X165" s="140"/>
      <c r="Y165" s="140"/>
      <c r="Z165" s="140"/>
      <c r="AA165" s="140"/>
      <c r="AB165" s="48"/>
      <c r="AC165" s="48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</row>
    <row r="166" spans="1:162" x14ac:dyDescent="0.2">
      <c r="A166" s="92" t="s">
        <v>286</v>
      </c>
      <c r="B166" s="93" t="s">
        <v>287</v>
      </c>
      <c r="C166" s="94" t="s">
        <v>20</v>
      </c>
      <c r="D166" s="95">
        <v>1</v>
      </c>
      <c r="E166" s="104">
        <v>200000</v>
      </c>
      <c r="F166" s="96">
        <f t="shared" si="2"/>
        <v>200000</v>
      </c>
    </row>
    <row r="167" spans="1:162" x14ac:dyDescent="0.2">
      <c r="A167" s="92" t="s">
        <v>288</v>
      </c>
      <c r="B167" s="103" t="s">
        <v>289</v>
      </c>
      <c r="C167" s="94" t="s">
        <v>20</v>
      </c>
      <c r="D167" s="95">
        <v>1</v>
      </c>
      <c r="E167" s="104">
        <v>154193500</v>
      </c>
      <c r="F167" s="96">
        <f t="shared" si="2"/>
        <v>154193500</v>
      </c>
    </row>
    <row r="168" spans="1:162" ht="38.25" x14ac:dyDescent="0.2">
      <c r="A168" s="92" t="s">
        <v>290</v>
      </c>
      <c r="B168" s="103" t="s">
        <v>291</v>
      </c>
      <c r="C168" s="105" t="s">
        <v>24</v>
      </c>
      <c r="D168" s="95"/>
      <c r="E168" s="104">
        <v>154193500</v>
      </c>
      <c r="F168" s="96">
        <f>+E168*D168</f>
        <v>0</v>
      </c>
    </row>
    <row r="169" spans="1:162" x14ac:dyDescent="0.2">
      <c r="A169" s="92"/>
      <c r="B169" s="106" t="s">
        <v>292</v>
      </c>
      <c r="C169" s="107"/>
      <c r="D169" s="108"/>
      <c r="E169" s="108"/>
      <c r="F169" s="109"/>
    </row>
    <row r="170" spans="1:162" x14ac:dyDescent="0.2">
      <c r="A170" s="110"/>
      <c r="B170" s="111" t="s">
        <v>293</v>
      </c>
      <c r="C170" s="112"/>
      <c r="D170" s="112"/>
      <c r="E170" s="134"/>
      <c r="F170" s="135"/>
    </row>
    <row r="172" spans="1:162" ht="15" x14ac:dyDescent="0.25">
      <c r="F172" s="11"/>
    </row>
    <row r="173" spans="1:162" ht="15" x14ac:dyDescent="0.25">
      <c r="B173" s="121"/>
      <c r="C173" s="121"/>
      <c r="D173" s="121"/>
      <c r="E173" s="121"/>
      <c r="F173" s="121"/>
    </row>
  </sheetData>
  <mergeCells count="23">
    <mergeCell ref="A21:F21"/>
    <mergeCell ref="A1:F1"/>
    <mergeCell ref="A2:F2"/>
    <mergeCell ref="A5:F5"/>
    <mergeCell ref="A8:F8"/>
    <mergeCell ref="A12:F12"/>
    <mergeCell ref="A40:F40"/>
    <mergeCell ref="A54:F54"/>
    <mergeCell ref="A82:F82"/>
    <mergeCell ref="A112:F112"/>
    <mergeCell ref="D131:D132"/>
    <mergeCell ref="E131:E132"/>
    <mergeCell ref="F131:F132"/>
    <mergeCell ref="D153:D155"/>
    <mergeCell ref="E153:E155"/>
    <mergeCell ref="F153:F155"/>
    <mergeCell ref="B173:F173"/>
    <mergeCell ref="D134:D135"/>
    <mergeCell ref="E134:E135"/>
    <mergeCell ref="F134:F135"/>
    <mergeCell ref="D151:D152"/>
    <mergeCell ref="E151:E152"/>
    <mergeCell ref="F151:F152"/>
  </mergeCells>
  <pageMargins left="0.51181102362204722" right="0.51181102362204722" top="0.55118110236220474" bottom="0.55118110236220474" header="0.31496062992125984" footer="0.31496062992125984"/>
  <pageSetup paperSize="9" scale="96" fitToHeight="0" orientation="portrait" r:id="rId1"/>
  <headerFooter>
    <oddHeader>Page &amp;P de &amp;N</oddHead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CDQE_Pa3-Y</vt:lpstr>
      <vt:lpstr>'CDQE_Pa3-Y'!Impression_des_titres</vt:lpstr>
      <vt:lpstr>'CDQE_Pa3-Y'!Print_Area</vt:lpstr>
      <vt:lpstr>'CDQE_Pa3-Y'!Zone_d_impression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Hossoukpo Tito Oussou-Kloui</dc:creator>
  <cp:lastModifiedBy>Hossoukpo Tito Oussou-Kloui</cp:lastModifiedBy>
  <cp:lastPrinted>2021-03-03T08:58:15Z</cp:lastPrinted>
  <dcterms:created xsi:type="dcterms:W3CDTF">2021-02-18T16:49:10Z</dcterms:created>
  <dcterms:modified xsi:type="dcterms:W3CDTF">2021-03-03T09:03:29Z</dcterms:modified>
</cp:coreProperties>
</file>